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ркуш1" sheetId="1" r:id="rId1"/>
  </sheets>
  <definedNames>
    <definedName name="_xlnm.Print_Area" localSheetId="0">'Аркуш1'!$A$1:$L$165</definedName>
  </definedNames>
  <calcPr fullCalcOnLoad="1"/>
</workbook>
</file>

<file path=xl/sharedStrings.xml><?xml version="1.0" encoding="utf-8"?>
<sst xmlns="http://schemas.openxmlformats.org/spreadsheetml/2006/main" count="312" uniqueCount="102">
  <si>
    <t>№п/п</t>
  </si>
  <si>
    <t>Найменування заходу</t>
  </si>
  <si>
    <t>Строк виконання заходу</t>
  </si>
  <si>
    <t>Виконавці</t>
  </si>
  <si>
    <t>Загальний обсяг фінансування, у тому числі:</t>
  </si>
  <si>
    <t>міський бюджет</t>
  </si>
  <si>
    <t>інші джерела фінансування</t>
  </si>
  <si>
    <t>1.1.Наукове, навчально-методичне та кадрове забезпечення працівників загальноосвітніх, дошкільних та позашкільних навчальних закладів</t>
  </si>
  <si>
    <t>Управління освіти</t>
  </si>
  <si>
    <t>1.2.2.Нагородження випускників закладів освіти усіх типів і форм власності , які отримують Золоті і Срібні медалі та директорів відповідних шкіл всіх типів і форм власності</t>
  </si>
  <si>
    <t>2.1. Створення умов для доступності якісної дошкільної, загальної середньої та позашкільної освіти</t>
  </si>
  <si>
    <t xml:space="preserve">2.2. Забезпечення проведення ремонтних робіт та оновлення матеріально-технічної бази </t>
  </si>
  <si>
    <t>2.2.2. Аварійно-поточних ремонтних робіт</t>
  </si>
  <si>
    <t xml:space="preserve">2.3.1. Впровадження програмного забезпечення енергетичного моніторингу на основі інформаційної системи енергомоніторингу </t>
  </si>
  <si>
    <t>2.3.2.Модернізація теплогенераторних (впровадження альтернативних видів палива, заміна котлів, тощо)</t>
  </si>
  <si>
    <t xml:space="preserve">2.3.3.Модернізація вузлів обліку, теплового обладнання, встановлення індивідуального теплового пункту </t>
  </si>
  <si>
    <t>Управління освіти, міськвиконком</t>
  </si>
  <si>
    <t>3. Військово-патріотичне виховання</t>
  </si>
  <si>
    <t>3.1. Проведення заходів, спрямованих на формування естетичних та культурологічних смаків особистості</t>
  </si>
  <si>
    <t>4. Міжнародне співробітництво; співпраця із засобами масової інформації</t>
  </si>
  <si>
    <t>Управління освіти, позашкільні навчальні заклади, ліцей №1</t>
  </si>
  <si>
    <t>Усього</t>
  </si>
  <si>
    <t>Орієнтовані обсяги фінансування (вартість), тис. грн., у тому числі:</t>
  </si>
  <si>
    <t>2016-2020 рр.</t>
  </si>
  <si>
    <t>1.1.2.  Збереження та розширення мережі гуртків (міжшкільних; на базі позашкільних та загальноосвітніх навчальних закладів тощо)</t>
  </si>
  <si>
    <t>Управління освіти, управління культури, загальноосвітні, позашкільні навчальні заклади, ліцей №1</t>
  </si>
  <si>
    <t>Очікуваний результат</t>
  </si>
  <si>
    <t>Джерела фінансування</t>
  </si>
  <si>
    <t xml:space="preserve">інші джерела фінансування </t>
  </si>
  <si>
    <t>1.1.4. Створення інформаційно-освітніх середовищ загальноосвітніх навчальних закладів, дистанційних курсів на  платформі Moodle, онлайн класів на основі сервісу Google Classroom</t>
  </si>
  <si>
    <t xml:space="preserve">міський бюджет         </t>
  </si>
  <si>
    <t xml:space="preserve">1. Підвищення рівня наукового, навчально-методичного, кадрового забезпечення 
та відзначення працівників загальноосвітніх, дошкільних та позашкільних навчальних закладів
</t>
  </si>
  <si>
    <t>1.1.7.Проведення навчання  працівників галузі з питань охорони праці, пожежної та техногенної безпеки, цивільного захисту</t>
  </si>
  <si>
    <t>1.1.8. Підготовка вчителів за програмою Intel"Навчання для майбутнього" (версія 10.1) на базі опорних загальноосвітніх навчальних закладів міста</t>
  </si>
  <si>
    <t>1.2.3.Нагородження педагогічних працівників та учнів закладів освіти  всіх типів і форм власності, які є переможцями  та лауреатами конкурсу захисту МАН та олімпіад</t>
  </si>
  <si>
    <t>1.2.4.Нагородження працівників та  учнів, вихованців закладів освіти  всіх типів і форм власності, які є переможцями  та лауреатами премії міського голови, різноманітних конкурсів тощо</t>
  </si>
  <si>
    <t>1.3.1.Забезпечення проведення свята нагородження Золотими та Срібними медалями випускників: оформлення сцени, озвучення заходу, виготовлення реквізиту тощо</t>
  </si>
  <si>
    <t>1.3.2. Забезпечення проведення свята нагородження переможців олімпіад, конкурсу захисту МАН; інших конкурсів, заходів тощо: оформлення сцени, озвучення заходу, виготовлення реквізиту тощо</t>
  </si>
  <si>
    <t>1.3.3. Забезпечення проведення  різноманітних конкурсів, заходів, конференцій, семінарів, круглих столів, свят (в тому числі свята першокласників) тощо: оформлення сцени, озвучення заходу, виготовлення  реквізиту,  придбання канцтоварів тощо</t>
  </si>
  <si>
    <t>1.3.4. Підготовка та друк збірника «Інформаційно-аналітичні матеріали розвитку освіти м.Полтави»,  іншої друкованої та (або) поліграфічної  продукції для проведення конференцій, семінарів тощо</t>
  </si>
  <si>
    <t>1.3.5. Підготовка до творчих змагань, забезпечення роботи шкіл олімпійського резерву на базі вузів, міжшкільних предметних гуртків. Консультування та керівництво науково-дослідними роботами учнів-членів МАН</t>
  </si>
  <si>
    <t xml:space="preserve">2.4.1.  Облаштування навчальних закладів пандусами
</t>
  </si>
  <si>
    <t>3.1.2.Продовжити роботу щодо  поповнення експонатами музеїв,музейних кімнат</t>
  </si>
  <si>
    <t>3.2.3. Придбання спорядження для туристської діяльності (туристичні системи, спусковий пристрій, компаси, туристичні палатки,  тощо)</t>
  </si>
  <si>
    <t>4.1.1. Участь учнів, вихованців закладів освіти міста усіх типів і форм власності у міжнародних конкурсах, змаганнях, фестивалях тощо</t>
  </si>
  <si>
    <t>4.1.2. Участь педагогічних та учнівських колективів у міжнародних  проектах, конференціях тощо; обмін учнями та педагогами</t>
  </si>
  <si>
    <t>4.2.1.  Висвітлення роботи галузі освіти у засобах масової інформації</t>
  </si>
  <si>
    <t>4.2. Співпраця із засобами  масової  інформації</t>
  </si>
  <si>
    <t>4.1. Міжнародне співробітництво</t>
  </si>
  <si>
    <t>3.2. Реалізація практичної спрямованості предмету «Захист Вітчизни»</t>
  </si>
  <si>
    <t>2.4. Забезпечення доступності маломобільних груп населення до навчальних закладів</t>
  </si>
  <si>
    <t>2.3.Організація робіт з енергозбереження</t>
  </si>
  <si>
    <t>1.3. Організація та проведення міських свят, конференцій, конкурсів тощо та забезпечення участі в них учнів і вихованців</t>
  </si>
  <si>
    <t>1.3.6. Забезпечення участі учнів в обласних, всеукраїнських олімпіадах (у тому числі Інтернет-олімпіадах, очно-заочних олімпіадах), конкурсах, конкурсах-захистах МАН, турнірах, фестивалях, спартакіадах тощо</t>
  </si>
  <si>
    <t>2.2.3. Благоустрою територій (асфальтування, вимощення, замощення, улаштування тощо) навчальних закладів усіх типів</t>
  </si>
  <si>
    <t>Управління освіти, ліцей №1</t>
  </si>
  <si>
    <t>2.2.12. Забезпечення навчальних закладів засобами протипожежної безпеки тощо</t>
  </si>
  <si>
    <t>3.1.1. Організація та проведення екскурсійних програм,   культурно-мистецьких заходів тощо для дітей та підлітків</t>
  </si>
  <si>
    <t xml:space="preserve">3.2.1.Організація навчально-тренувальних практичних стрільб для учнів 10-11 класів </t>
  </si>
  <si>
    <t>УСЬОГО ЗА ПРОГРАМОЮ</t>
  </si>
  <si>
    <t>Управління освіти, міський методичний кабінет,  ліцей №1, позашкільні навчальні заклади</t>
  </si>
  <si>
    <t>інші джерела фінансування (позашкільні навчальні заклади, ліцей №1)</t>
  </si>
  <si>
    <t>Управління освіти, позашкільні навчальні заклади, Центр позашкільної освіти</t>
  </si>
  <si>
    <t>Управління освіти, міський методичний кабінет</t>
  </si>
  <si>
    <t>Управління освіти, міський методичний кабінет, ліцей №1</t>
  </si>
  <si>
    <t>Управління освіти, міський методичний кабінет, позашкільні навчальні заклади, ліцей №1</t>
  </si>
  <si>
    <t xml:space="preserve">Управління освіти, міський методичний кабінет, позашкільні навчальні заклади  </t>
  </si>
  <si>
    <t>Управління капітального будівництва</t>
  </si>
  <si>
    <t>Управління капітального будівництва, управління освіти, позашкільні навчальні заклади, ліцей №1</t>
  </si>
  <si>
    <t>Управління освіти, позашкільні навчальні заклади</t>
  </si>
  <si>
    <t>Управління освіти, ліцей №1, позашкільні навчальні заклади</t>
  </si>
  <si>
    <t>Бюджетно-фінансове управління, управління освіти, ліцей №1, позашкільні навчальні заклади</t>
  </si>
  <si>
    <t>Управління капітального будівництва, управління освіти</t>
  </si>
  <si>
    <t>Управління капітального будівництва, управління освіти, позашкільні навчальні заклади, ліцей № 1</t>
  </si>
  <si>
    <t>Управління капітального будівництва, управління освіти, ліцей №1, позашкільні навчальні заклади</t>
  </si>
  <si>
    <t xml:space="preserve">Управління капітального будівництва, управління освіти, управління з питань містобудування та архітектури, позашкільні навчальні заклади </t>
  </si>
  <si>
    <t>Міський методичний кабінет, ліцей №1, позашкільні навчальні заклади, керівники закладів освіти</t>
  </si>
  <si>
    <t>Управління освіти,  міський методичний кабінет</t>
  </si>
  <si>
    <t>Управління освіти, управління культури, міський методичний кабінет, ліцей №1</t>
  </si>
  <si>
    <t>1.2. Нагородження працівників, учнів, вихованців дошкільних, загальноосвітніх, позашкільних навчальних закладів усіх типів і форм власності</t>
  </si>
  <si>
    <t>2.2.1. Капітальних ремонтних робіт (в тому числі стрілецьких тирів у загальноосвітніх навчальних закладах  №№ 2, 13, 16)</t>
  </si>
  <si>
    <t>3.2.2. Придбання розбірних макетів автомата АК-74,  інтерактивних мультимедійних тирів для загальноосвітніх навчальних закладів міста</t>
  </si>
  <si>
    <t>1.1.1. Відрядження працівників дошкільних, загальноосвітніх, позашкільних навчальних закладів,  Полтавського міського багатопрофільного ліцею № 1 ім. І.П.Котляревського  для участі в конкурсах, конференціях, семінарах, олімпіадах інших заходах  тощо,  які</t>
  </si>
  <si>
    <t>1.2.1.Нагородження працівників закладів освіти всіх типів і форм власності з нагоди професійного свята та відзначення працівників дошкільних, загальноосвітніх, позашкільних навчальних закладів  за підсумками роботи (в тому числі і на серпневій конференції</t>
  </si>
  <si>
    <t>Управління капітального будівництва, управління житлово-комунального господарства, управління освіти, ліцей №1</t>
  </si>
  <si>
    <t>2. Удосконалення мережі та модернізація матеріально-технічної бази дошкільних, загальноосвітніх, позашкільних навчальних закладів м. Полтава</t>
  </si>
  <si>
    <t>2.1.2. Розширення мережі класів природничо-математичного спрямування</t>
  </si>
  <si>
    <t>2.1.1 Розширення мережі груп, в т.ч. компенсуючого типу та інклюзивних,  за рахунок вивільнених приміщень у дошкільних та загальноосвітніх навчальних закладах; придбання меблів, м'якого інвентарю тощо для дошкільних навчальних закладів</t>
  </si>
  <si>
    <t>1.1.1.  Придбання та (або) друк підручників, методичних посібників, програм, зошитів із друкованою основою</t>
  </si>
  <si>
    <t>1.1.2. Проведення заходів (онлайн-нарад, семінарів, тренінгів, практикумів, круглих столів) для педагогів-предметників</t>
  </si>
  <si>
    <t>1.1.3. Видатки на підвищення кваліфікації на базі закладів освіти за межами міста працівників управління освіти, бібліотекарів, методистів міського методичного кабінету, інших (проїзд, проживання, добові)</t>
  </si>
  <si>
    <t>2.2.1. Модернізації спортивної бази (спортивних тренажерних залів, басейнів, футбольних полів зі штучним  покриттям, нестандартного спортивного обладнання  дитячими, спортивними майданчиками тощо)</t>
  </si>
  <si>
    <t>2.2.2. Модернізації навчальних майстерень (придбання швейних машинок, оверлків, прасок, ручного інструменту для майстерень з технічних видів праці (напилки, рубанки,ножівки), електролобзиків, лобзикових станків, тисків тощо)</t>
  </si>
  <si>
    <t>2.2.3. Облаштування навчальних кабінетів: придбання лабораторно-демонстраційного обладнання та матеріалів для кабінетів загальноосвітніх навчальних закладів: дидактичних і електронних посібників, друкованих таблиць тощо); придбання обладнання для корекційних кімнат</t>
  </si>
  <si>
    <t>2.2.4. Покращення матеріально-технічної бази груп компенсуючого типу</t>
  </si>
  <si>
    <t>2.2.5.Забезпечення сучасним обладнанням медпунктів</t>
  </si>
  <si>
    <t>2.2.6. Модернізація технологічного обладнання та меблів харчоблоків загальноосвітніх та дошкільних навчальних закладів</t>
  </si>
  <si>
    <t>2.2.7. Придбання меблів, м’якого інвентарю тощо (для загальноосвітніх, позашкільних навчальних закладів)</t>
  </si>
  <si>
    <t>2.2.8.Придбання персональних комп’ютерів, ліцензійних програм, інтерактивних дошок, іншої оргтехніки, систем кондиціювання тощо, обслуговування комп'ютерної техніки та її модернізація у загальноосвітніх навчальних закладах</t>
  </si>
  <si>
    <t>2.3.2.Заміна вікон, утеплення фасаду, покрівель тощо</t>
  </si>
  <si>
    <t>2.4.1.   Організація безперебійного, безпечного перевезення учнів до загальноосвітніх навчальних закладів №№ 12 , 24 та в зворотному напрямку</t>
  </si>
  <si>
    <t>2.4.2. Здійснення безоплатного перевезення учнів загальноосвітніх навчальних закладів усіх типів і форм власності (замовлення виготовлення та (або) друк бланків)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</si>
</sst>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0" fillId="21" borderId="9" applyNumberFormat="0" applyAlignment="0" applyProtection="0"/>
    <xf numFmtId="0" fontId="8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vertical="top" wrapText="1"/>
    </xf>
    <xf numFmtId="0" fontId="21" fillId="24" borderId="18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4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0" xfId="0" applyFont="1" applyBorder="1" applyAlignment="1">
      <alignment horizontal="right" vertical="top" wrapText="1"/>
    </xf>
    <xf numFmtId="0" fontId="22" fillId="0" borderId="12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right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right" vertical="top" wrapText="1"/>
    </xf>
    <xf numFmtId="0" fontId="21" fillId="24" borderId="10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2" fillId="0" borderId="12" xfId="0" applyFont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7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/>
    </xf>
    <xf numFmtId="0" fontId="22" fillId="0" borderId="27" xfId="0" applyFont="1" applyBorder="1" applyAlignment="1">
      <alignment horizontal="left" vertical="top"/>
    </xf>
    <xf numFmtId="0" fontId="22" fillId="0" borderId="28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"/>
  <sheetViews>
    <sheetView tabSelected="1" workbookViewId="0" topLeftCell="A154">
      <selection activeCell="G72" sqref="G72"/>
    </sheetView>
  </sheetViews>
  <sheetFormatPr defaultColWidth="9.140625" defaultRowHeight="15"/>
  <cols>
    <col min="1" max="1" width="3.8515625" style="43" customWidth="1"/>
    <col min="2" max="2" width="28.57421875" style="43" customWidth="1"/>
    <col min="3" max="3" width="8.28125" style="43" customWidth="1"/>
    <col min="4" max="4" width="15.57421875" style="43" customWidth="1"/>
    <col min="5" max="5" width="13.28125" style="43" customWidth="1"/>
    <col min="6" max="6" width="10.00390625" style="57" bestFit="1" customWidth="1"/>
    <col min="7" max="8" width="9.00390625" style="43" bestFit="1" customWidth="1"/>
    <col min="9" max="11" width="8.00390625" style="43" bestFit="1" customWidth="1"/>
    <col min="12" max="12" width="11.140625" style="43" customWidth="1"/>
    <col min="13" max="16384" width="9.140625" style="43" customWidth="1"/>
  </cols>
  <sheetData>
    <row r="1" spans="1:13" ht="15" customHeight="1">
      <c r="A1" s="87" t="s">
        <v>0</v>
      </c>
      <c r="B1" s="77" t="s">
        <v>1</v>
      </c>
      <c r="C1" s="77" t="s">
        <v>2</v>
      </c>
      <c r="D1" s="77" t="s">
        <v>3</v>
      </c>
      <c r="E1" s="77" t="s">
        <v>27</v>
      </c>
      <c r="F1" s="91" t="s">
        <v>22</v>
      </c>
      <c r="G1" s="92"/>
      <c r="H1" s="92"/>
      <c r="I1" s="92"/>
      <c r="J1" s="92"/>
      <c r="K1" s="93"/>
      <c r="L1" s="87" t="s">
        <v>26</v>
      </c>
      <c r="M1" s="84"/>
    </row>
    <row r="2" spans="1:13" ht="11.25" customHeight="1">
      <c r="A2" s="103"/>
      <c r="B2" s="77"/>
      <c r="C2" s="77"/>
      <c r="D2" s="77"/>
      <c r="E2" s="77"/>
      <c r="F2" s="94"/>
      <c r="G2" s="95"/>
      <c r="H2" s="95"/>
      <c r="I2" s="95"/>
      <c r="J2" s="95"/>
      <c r="K2" s="96"/>
      <c r="L2" s="88"/>
      <c r="M2" s="84"/>
    </row>
    <row r="3" spans="1:13" ht="50.25" customHeight="1">
      <c r="A3" s="103"/>
      <c r="B3" s="77"/>
      <c r="C3" s="77"/>
      <c r="D3" s="77"/>
      <c r="E3" s="5" t="s">
        <v>4</v>
      </c>
      <c r="F3" s="97"/>
      <c r="G3" s="98"/>
      <c r="H3" s="98"/>
      <c r="I3" s="98"/>
      <c r="J3" s="98"/>
      <c r="K3" s="99"/>
      <c r="L3" s="88"/>
      <c r="M3" s="8"/>
    </row>
    <row r="4" spans="1:13" ht="25.5" customHeight="1">
      <c r="A4" s="103"/>
      <c r="B4" s="77"/>
      <c r="C4" s="77"/>
      <c r="D4" s="77"/>
      <c r="E4" s="5" t="s">
        <v>5</v>
      </c>
      <c r="F4" s="85" t="s">
        <v>21</v>
      </c>
      <c r="G4" s="77">
        <v>2016</v>
      </c>
      <c r="H4" s="77">
        <v>2017</v>
      </c>
      <c r="I4" s="77">
        <v>2018</v>
      </c>
      <c r="J4" s="77">
        <v>2019</v>
      </c>
      <c r="K4" s="77">
        <v>2020</v>
      </c>
      <c r="L4" s="89"/>
      <c r="M4" s="8"/>
    </row>
    <row r="5" spans="1:13" ht="25.5" customHeight="1">
      <c r="A5" s="104"/>
      <c r="B5" s="77"/>
      <c r="C5" s="77"/>
      <c r="D5" s="77"/>
      <c r="E5" s="5" t="s">
        <v>6</v>
      </c>
      <c r="F5" s="86"/>
      <c r="G5" s="67"/>
      <c r="H5" s="67"/>
      <c r="I5" s="67"/>
      <c r="J5" s="67"/>
      <c r="K5" s="67"/>
      <c r="L5" s="90"/>
      <c r="M5" s="8"/>
    </row>
    <row r="6" spans="1:13" ht="27" customHeight="1">
      <c r="A6" s="71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8"/>
    </row>
    <row r="7" spans="1:13" ht="15.75" customHeight="1">
      <c r="A7" s="91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8"/>
    </row>
    <row r="8" spans="1:13" ht="28.5" customHeight="1" hidden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  <c r="M8" s="8"/>
    </row>
    <row r="9" spans="1:13" ht="53.25" customHeight="1" hidden="1">
      <c r="A9" s="58">
        <v>1</v>
      </c>
      <c r="B9" s="78" t="s">
        <v>82</v>
      </c>
      <c r="C9" s="105" t="s">
        <v>23</v>
      </c>
      <c r="D9" s="81" t="s">
        <v>60</v>
      </c>
      <c r="E9" s="10" t="s">
        <v>4</v>
      </c>
      <c r="F9" s="21">
        <f aca="true" t="shared" si="0" ref="F9:K9">SUM(F10:F11)</f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11"/>
      <c r="M9" s="8"/>
    </row>
    <row r="10" spans="1:13" ht="27.75" customHeight="1" hidden="1">
      <c r="A10" s="59"/>
      <c r="B10" s="79"/>
      <c r="C10" s="106"/>
      <c r="D10" s="82"/>
      <c r="E10" s="12" t="s">
        <v>5</v>
      </c>
      <c r="F10" s="21">
        <f>SUM(G10:K10)</f>
        <v>0</v>
      </c>
      <c r="G10" s="11">
        <v>0</v>
      </c>
      <c r="H10" s="11"/>
      <c r="I10" s="11"/>
      <c r="J10" s="11"/>
      <c r="K10" s="11"/>
      <c r="L10" s="11"/>
      <c r="M10" s="8"/>
    </row>
    <row r="11" spans="1:13" ht="78" customHeight="1" hidden="1">
      <c r="A11" s="60"/>
      <c r="B11" s="80"/>
      <c r="C11" s="107"/>
      <c r="D11" s="83"/>
      <c r="E11" s="12" t="s">
        <v>61</v>
      </c>
      <c r="F11" s="21">
        <f>SUM(G11:K11)</f>
        <v>0</v>
      </c>
      <c r="G11" s="11"/>
      <c r="H11" s="11"/>
      <c r="I11" s="11"/>
      <c r="J11" s="11"/>
      <c r="K11" s="11"/>
      <c r="L11" s="11"/>
      <c r="M11" s="8"/>
    </row>
    <row r="12" spans="1:13" ht="52.5" customHeight="1" hidden="1">
      <c r="A12" s="67">
        <v>2</v>
      </c>
      <c r="B12" s="78" t="s">
        <v>24</v>
      </c>
      <c r="C12" s="100" t="s">
        <v>23</v>
      </c>
      <c r="D12" s="58" t="s">
        <v>62</v>
      </c>
      <c r="E12" s="10" t="s">
        <v>4</v>
      </c>
      <c r="F12" s="21">
        <f aca="true" t="shared" si="1" ref="F12:K12">SUM(F13:F14)</f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11"/>
      <c r="M12" s="8"/>
    </row>
    <row r="13" spans="1:13" ht="27.75" customHeight="1" hidden="1">
      <c r="A13" s="67"/>
      <c r="B13" s="79"/>
      <c r="C13" s="101"/>
      <c r="D13" s="59"/>
      <c r="E13" s="13" t="s">
        <v>5</v>
      </c>
      <c r="F13" s="21">
        <f>SUM(G13:K13)</f>
        <v>0</v>
      </c>
      <c r="G13" s="11">
        <v>0</v>
      </c>
      <c r="H13" s="11"/>
      <c r="I13" s="11"/>
      <c r="J13" s="11"/>
      <c r="K13" s="11"/>
      <c r="L13" s="11"/>
      <c r="M13" s="8"/>
    </row>
    <row r="14" spans="1:13" ht="27.75" customHeight="1" hidden="1">
      <c r="A14" s="67"/>
      <c r="B14" s="80"/>
      <c r="C14" s="102"/>
      <c r="D14" s="60"/>
      <c r="E14" s="13" t="s">
        <v>6</v>
      </c>
      <c r="F14" s="21">
        <f>SUM(G14:K14)</f>
        <v>0</v>
      </c>
      <c r="G14" s="11"/>
      <c r="H14" s="11"/>
      <c r="I14" s="11"/>
      <c r="J14" s="11"/>
      <c r="K14" s="11"/>
      <c r="L14" s="11"/>
      <c r="M14" s="8"/>
    </row>
    <row r="15" spans="1:13" ht="51" customHeight="1">
      <c r="A15" s="67">
        <v>1</v>
      </c>
      <c r="B15" s="78" t="s">
        <v>88</v>
      </c>
      <c r="C15" s="100" t="s">
        <v>23</v>
      </c>
      <c r="D15" s="58" t="s">
        <v>63</v>
      </c>
      <c r="E15" s="10" t="s">
        <v>4</v>
      </c>
      <c r="F15" s="21">
        <f aca="true" t="shared" si="2" ref="F15:K15">SUM(F16:F17)</f>
        <v>200</v>
      </c>
      <c r="G15" s="21">
        <f t="shared" si="2"/>
        <v>50</v>
      </c>
      <c r="H15" s="21">
        <f t="shared" si="2"/>
        <v>50</v>
      </c>
      <c r="I15" s="21">
        <f t="shared" si="2"/>
        <v>50</v>
      </c>
      <c r="J15" s="21">
        <f t="shared" si="2"/>
        <v>50</v>
      </c>
      <c r="K15" s="21">
        <f t="shared" si="2"/>
        <v>0</v>
      </c>
      <c r="L15" s="11"/>
      <c r="M15" s="8"/>
    </row>
    <row r="16" spans="1:13" ht="24.75" customHeight="1">
      <c r="A16" s="67"/>
      <c r="B16" s="79"/>
      <c r="C16" s="101"/>
      <c r="D16" s="59"/>
      <c r="E16" s="13" t="s">
        <v>5</v>
      </c>
      <c r="F16" s="21">
        <f>SUM(G16:K16)</f>
        <v>200</v>
      </c>
      <c r="G16" s="11">
        <v>50</v>
      </c>
      <c r="H16" s="11">
        <v>50</v>
      </c>
      <c r="I16" s="11">
        <v>50</v>
      </c>
      <c r="J16" s="11">
        <v>50</v>
      </c>
      <c r="K16" s="11">
        <v>0</v>
      </c>
      <c r="L16" s="11"/>
      <c r="M16" s="8"/>
    </row>
    <row r="17" spans="1:13" ht="25.5" customHeight="1">
      <c r="A17" s="67"/>
      <c r="B17" s="80"/>
      <c r="C17" s="102"/>
      <c r="D17" s="60"/>
      <c r="E17" s="13" t="s">
        <v>6</v>
      </c>
      <c r="F17" s="21">
        <f>SUM(G17:K17)</f>
        <v>0</v>
      </c>
      <c r="G17" s="11"/>
      <c r="H17" s="11"/>
      <c r="I17" s="11"/>
      <c r="J17" s="11"/>
      <c r="K17" s="11"/>
      <c r="L17" s="11"/>
      <c r="M17" s="8"/>
    </row>
    <row r="18" spans="1:13" ht="54" customHeight="1" hidden="1">
      <c r="A18" s="67">
        <v>4</v>
      </c>
      <c r="B18" s="78" t="s">
        <v>29</v>
      </c>
      <c r="C18" s="58" t="s">
        <v>23</v>
      </c>
      <c r="D18" s="81" t="s">
        <v>63</v>
      </c>
      <c r="E18" s="10" t="s">
        <v>4</v>
      </c>
      <c r="F18" s="21">
        <f aca="true" t="shared" si="3" ref="F18:K18">SUM(F19:F20)</f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11"/>
      <c r="M18" s="8"/>
    </row>
    <row r="19" spans="1:13" ht="25.5" hidden="1">
      <c r="A19" s="67"/>
      <c r="B19" s="79"/>
      <c r="C19" s="59"/>
      <c r="D19" s="82"/>
      <c r="E19" s="13" t="s">
        <v>5</v>
      </c>
      <c r="F19" s="21">
        <f>SUM(G19:K19)</f>
        <v>0</v>
      </c>
      <c r="G19" s="14"/>
      <c r="H19" s="14"/>
      <c r="I19" s="14"/>
      <c r="J19" s="14"/>
      <c r="K19" s="14"/>
      <c r="L19" s="11"/>
      <c r="M19" s="8"/>
    </row>
    <row r="20" spans="1:13" ht="25.5" hidden="1">
      <c r="A20" s="67"/>
      <c r="B20" s="80"/>
      <c r="C20" s="60"/>
      <c r="D20" s="83"/>
      <c r="E20" s="13" t="s">
        <v>6</v>
      </c>
      <c r="F20" s="21">
        <f>SUM(G20:K20)</f>
        <v>0</v>
      </c>
      <c r="G20" s="14"/>
      <c r="H20" s="14"/>
      <c r="I20" s="14"/>
      <c r="J20" s="14"/>
      <c r="K20" s="14"/>
      <c r="L20" s="11"/>
      <c r="M20" s="8"/>
    </row>
    <row r="21" spans="1:13" ht="51.75" customHeight="1">
      <c r="A21" s="67">
        <v>2</v>
      </c>
      <c r="B21" s="78" t="s">
        <v>89</v>
      </c>
      <c r="C21" s="58" t="s">
        <v>23</v>
      </c>
      <c r="D21" s="81" t="s">
        <v>63</v>
      </c>
      <c r="E21" s="10" t="s">
        <v>4</v>
      </c>
      <c r="F21" s="21">
        <f aca="true" t="shared" si="4" ref="F21:K21">SUM(F22:F23)</f>
        <v>145</v>
      </c>
      <c r="G21" s="21">
        <f t="shared" si="4"/>
        <v>29</v>
      </c>
      <c r="H21" s="21">
        <f t="shared" si="4"/>
        <v>29</v>
      </c>
      <c r="I21" s="21">
        <f t="shared" si="4"/>
        <v>29</v>
      </c>
      <c r="J21" s="21">
        <f t="shared" si="4"/>
        <v>29</v>
      </c>
      <c r="K21" s="21">
        <f t="shared" si="4"/>
        <v>29</v>
      </c>
      <c r="L21" s="11"/>
      <c r="M21" s="8"/>
    </row>
    <row r="22" spans="1:13" ht="26.25" customHeight="1">
      <c r="A22" s="67"/>
      <c r="B22" s="79"/>
      <c r="C22" s="59"/>
      <c r="D22" s="82"/>
      <c r="E22" s="13" t="s">
        <v>5</v>
      </c>
      <c r="F22" s="21">
        <f>SUM(G22:K22)</f>
        <v>145</v>
      </c>
      <c r="G22" s="15">
        <v>29</v>
      </c>
      <c r="H22" s="15">
        <v>29</v>
      </c>
      <c r="I22" s="15">
        <v>29</v>
      </c>
      <c r="J22" s="15">
        <v>29</v>
      </c>
      <c r="K22" s="15">
        <v>29</v>
      </c>
      <c r="L22" s="16"/>
      <c r="M22" s="8"/>
    </row>
    <row r="23" spans="1:13" ht="27.75" customHeight="1">
      <c r="A23" s="67"/>
      <c r="B23" s="80"/>
      <c r="C23" s="60"/>
      <c r="D23" s="83"/>
      <c r="E23" s="13" t="s">
        <v>6</v>
      </c>
      <c r="F23" s="21">
        <f>SUM(G23:K23)</f>
        <v>0</v>
      </c>
      <c r="G23" s="15"/>
      <c r="H23" s="15"/>
      <c r="I23" s="15"/>
      <c r="J23" s="15"/>
      <c r="K23" s="15"/>
      <c r="L23" s="16"/>
      <c r="M23" s="8"/>
    </row>
    <row r="24" spans="1:13" ht="53.25" customHeight="1">
      <c r="A24" s="67">
        <v>3</v>
      </c>
      <c r="B24" s="78" t="s">
        <v>90</v>
      </c>
      <c r="C24" s="58" t="s">
        <v>23</v>
      </c>
      <c r="D24" s="58" t="s">
        <v>63</v>
      </c>
      <c r="E24" s="10" t="s">
        <v>4</v>
      </c>
      <c r="F24" s="37">
        <f aca="true" t="shared" si="5" ref="F24:K24">SUM(F25:F26)</f>
        <v>111.2</v>
      </c>
      <c r="G24" s="37">
        <f t="shared" si="5"/>
        <v>16.4</v>
      </c>
      <c r="H24" s="37">
        <f t="shared" si="5"/>
        <v>18.8</v>
      </c>
      <c r="I24" s="37">
        <f t="shared" si="5"/>
        <v>18</v>
      </c>
      <c r="J24" s="37">
        <f t="shared" si="5"/>
        <v>24</v>
      </c>
      <c r="K24" s="21">
        <f t="shared" si="5"/>
        <v>34</v>
      </c>
      <c r="L24" s="16"/>
      <c r="M24" s="8"/>
    </row>
    <row r="25" spans="1:13" ht="25.5" customHeight="1">
      <c r="A25" s="67"/>
      <c r="B25" s="79"/>
      <c r="C25" s="59"/>
      <c r="D25" s="59"/>
      <c r="E25" s="11" t="s">
        <v>5</v>
      </c>
      <c r="F25" s="37">
        <f>SUM(G25:K25)</f>
        <v>111.2</v>
      </c>
      <c r="G25" s="17">
        <v>16.4</v>
      </c>
      <c r="H25" s="17">
        <v>18.8</v>
      </c>
      <c r="I25" s="17">
        <v>18</v>
      </c>
      <c r="J25" s="17">
        <v>24</v>
      </c>
      <c r="K25" s="17">
        <v>34</v>
      </c>
      <c r="L25" s="16"/>
      <c r="M25" s="7"/>
    </row>
    <row r="26" spans="1:13" ht="25.5" customHeight="1">
      <c r="A26" s="67"/>
      <c r="B26" s="80"/>
      <c r="C26" s="60"/>
      <c r="D26" s="60"/>
      <c r="E26" s="13" t="s">
        <v>6</v>
      </c>
      <c r="F26" s="37">
        <f>SUM(G26:K26)</f>
        <v>0</v>
      </c>
      <c r="G26" s="18"/>
      <c r="H26" s="18"/>
      <c r="I26" s="18"/>
      <c r="J26" s="18"/>
      <c r="K26" s="18"/>
      <c r="L26" s="16"/>
      <c r="M26" s="7"/>
    </row>
    <row r="27" spans="1:13" ht="51" customHeight="1" hidden="1">
      <c r="A27" s="67">
        <v>7</v>
      </c>
      <c r="B27" s="61" t="s">
        <v>32</v>
      </c>
      <c r="C27" s="58" t="s">
        <v>23</v>
      </c>
      <c r="D27" s="58" t="s">
        <v>20</v>
      </c>
      <c r="E27" s="10" t="s">
        <v>4</v>
      </c>
      <c r="F27" s="37">
        <f aca="true" t="shared" si="6" ref="F27:K27">SUM(F28:F29)</f>
        <v>0</v>
      </c>
      <c r="G27" s="37">
        <f t="shared" si="6"/>
        <v>0</v>
      </c>
      <c r="H27" s="37">
        <f t="shared" si="6"/>
        <v>0</v>
      </c>
      <c r="I27" s="37">
        <f t="shared" si="6"/>
        <v>0</v>
      </c>
      <c r="J27" s="37">
        <f t="shared" si="6"/>
        <v>0</v>
      </c>
      <c r="K27" s="21">
        <f t="shared" si="6"/>
        <v>0</v>
      </c>
      <c r="L27" s="16"/>
      <c r="M27" s="7"/>
    </row>
    <row r="28" spans="1:13" ht="24.75" customHeight="1" hidden="1">
      <c r="A28" s="67"/>
      <c r="B28" s="62"/>
      <c r="C28" s="59"/>
      <c r="D28" s="59"/>
      <c r="E28" s="11" t="s">
        <v>30</v>
      </c>
      <c r="F28" s="21">
        <f>SUM(G28:K28)</f>
        <v>0</v>
      </c>
      <c r="G28" s="19"/>
      <c r="H28" s="19"/>
      <c r="I28" s="19"/>
      <c r="J28" s="19"/>
      <c r="K28" s="19"/>
      <c r="L28" s="11"/>
      <c r="M28" s="8"/>
    </row>
    <row r="29" spans="1:13" ht="26.25" customHeight="1" hidden="1">
      <c r="A29" s="67"/>
      <c r="B29" s="63"/>
      <c r="C29" s="60"/>
      <c r="D29" s="60"/>
      <c r="E29" s="13" t="s">
        <v>6</v>
      </c>
      <c r="F29" s="21">
        <f>SUM(G29:K29)</f>
        <v>0</v>
      </c>
      <c r="G29" s="19"/>
      <c r="H29" s="19"/>
      <c r="I29" s="19"/>
      <c r="J29" s="19"/>
      <c r="K29" s="19"/>
      <c r="L29" s="11"/>
      <c r="M29" s="8"/>
    </row>
    <row r="30" spans="1:13" ht="52.5" customHeight="1" hidden="1">
      <c r="A30" s="67">
        <v>8</v>
      </c>
      <c r="B30" s="108" t="s">
        <v>33</v>
      </c>
      <c r="C30" s="58" t="s">
        <v>23</v>
      </c>
      <c r="D30" s="58" t="s">
        <v>63</v>
      </c>
      <c r="E30" s="10" t="s">
        <v>4</v>
      </c>
      <c r="F30" s="21">
        <f aca="true" t="shared" si="7" ref="F30:K30">SUM(F31:F32)</f>
        <v>0</v>
      </c>
      <c r="G30" s="21">
        <f t="shared" si="7"/>
        <v>0</v>
      </c>
      <c r="H30" s="21">
        <f t="shared" si="7"/>
        <v>0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11"/>
      <c r="M30" s="8"/>
    </row>
    <row r="31" spans="1:13" ht="26.25" customHeight="1" hidden="1">
      <c r="A31" s="67"/>
      <c r="B31" s="109"/>
      <c r="C31" s="59"/>
      <c r="D31" s="59"/>
      <c r="E31" s="11" t="s">
        <v>5</v>
      </c>
      <c r="F31" s="21">
        <f>SUM(G31:K31)</f>
        <v>0</v>
      </c>
      <c r="G31" s="11"/>
      <c r="H31" s="11"/>
      <c r="I31" s="11"/>
      <c r="J31" s="11"/>
      <c r="K31" s="11"/>
      <c r="L31" s="11"/>
      <c r="M31" s="8"/>
    </row>
    <row r="32" spans="1:13" ht="25.5" customHeight="1" hidden="1">
      <c r="A32" s="67"/>
      <c r="B32" s="110"/>
      <c r="C32" s="60"/>
      <c r="D32" s="60"/>
      <c r="E32" s="10" t="s">
        <v>6</v>
      </c>
      <c r="F32" s="21">
        <f>SUM(G32:K32)</f>
        <v>0</v>
      </c>
      <c r="G32" s="46"/>
      <c r="H32" s="46"/>
      <c r="I32" s="46"/>
      <c r="J32" s="46"/>
      <c r="K32" s="46"/>
      <c r="L32" s="11"/>
      <c r="M32" s="8"/>
    </row>
    <row r="33" spans="1:13" ht="15" customHeight="1">
      <c r="A33" s="71" t="s">
        <v>79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8"/>
    </row>
    <row r="34" spans="1:13" ht="52.5" customHeight="1">
      <c r="A34" s="67">
        <v>4</v>
      </c>
      <c r="B34" s="78" t="s">
        <v>83</v>
      </c>
      <c r="C34" s="58" t="s">
        <v>23</v>
      </c>
      <c r="D34" s="81" t="s">
        <v>20</v>
      </c>
      <c r="E34" s="10" t="s">
        <v>4</v>
      </c>
      <c r="F34" s="38">
        <f>SUM(G34:K34)</f>
        <v>496.61</v>
      </c>
      <c r="G34" s="38">
        <f>SUM(G35:G36)</f>
        <v>81.34</v>
      </c>
      <c r="H34" s="38">
        <f>SUM(H35:H36)</f>
        <v>89.48</v>
      </c>
      <c r="I34" s="38">
        <f>SUM(I35:I36)</f>
        <v>98.42</v>
      </c>
      <c r="J34" s="38">
        <f>SUM(J35:J36)</f>
        <v>108.27</v>
      </c>
      <c r="K34" s="38">
        <f>SUM(K35:K36)</f>
        <v>119.1</v>
      </c>
      <c r="L34" s="11"/>
      <c r="M34" s="8"/>
    </row>
    <row r="35" spans="1:13" ht="26.25" customHeight="1">
      <c r="A35" s="67"/>
      <c r="B35" s="79"/>
      <c r="C35" s="59"/>
      <c r="D35" s="82"/>
      <c r="E35" s="11" t="s">
        <v>5</v>
      </c>
      <c r="F35" s="38">
        <f>SUM(G35:K35)</f>
        <v>496.61</v>
      </c>
      <c r="G35" s="11">
        <v>81.34</v>
      </c>
      <c r="H35" s="11">
        <v>89.48</v>
      </c>
      <c r="I35" s="11">
        <v>98.42</v>
      </c>
      <c r="J35" s="11">
        <v>108.27</v>
      </c>
      <c r="K35" s="11">
        <v>119.1</v>
      </c>
      <c r="L35" s="11"/>
      <c r="M35" s="7"/>
    </row>
    <row r="36" spans="1:13" ht="77.25" customHeight="1">
      <c r="A36" s="67"/>
      <c r="B36" s="80"/>
      <c r="C36" s="60"/>
      <c r="D36" s="83"/>
      <c r="E36" s="1" t="s">
        <v>61</v>
      </c>
      <c r="F36" s="38">
        <f>SUM(G36:K36)</f>
        <v>0</v>
      </c>
      <c r="G36" s="21"/>
      <c r="H36" s="11"/>
      <c r="I36" s="11"/>
      <c r="J36" s="11"/>
      <c r="K36" s="11"/>
      <c r="L36" s="11"/>
      <c r="M36" s="7"/>
    </row>
    <row r="37" spans="1:13" ht="54" customHeight="1">
      <c r="A37" s="67">
        <v>5</v>
      </c>
      <c r="B37" s="78" t="s">
        <v>9</v>
      </c>
      <c r="C37" s="58" t="s">
        <v>23</v>
      </c>
      <c r="D37" s="58" t="s">
        <v>64</v>
      </c>
      <c r="E37" s="10" t="s">
        <v>4</v>
      </c>
      <c r="F37" s="21">
        <f aca="true" t="shared" si="8" ref="F37:K37">SUM(F38:F39)</f>
        <v>283.3</v>
      </c>
      <c r="G37" s="21">
        <f t="shared" si="8"/>
        <v>42</v>
      </c>
      <c r="H37" s="21">
        <f t="shared" si="8"/>
        <v>52</v>
      </c>
      <c r="I37" s="21">
        <f t="shared" si="8"/>
        <v>57.2</v>
      </c>
      <c r="J37" s="21">
        <f t="shared" si="8"/>
        <v>62.9</v>
      </c>
      <c r="K37" s="21">
        <f t="shared" si="8"/>
        <v>69.2</v>
      </c>
      <c r="L37" s="11"/>
      <c r="M37" s="7"/>
    </row>
    <row r="38" spans="1:13" ht="26.25" customHeight="1">
      <c r="A38" s="67"/>
      <c r="B38" s="79"/>
      <c r="C38" s="59"/>
      <c r="D38" s="59"/>
      <c r="E38" s="11" t="s">
        <v>5</v>
      </c>
      <c r="F38" s="21">
        <f>SUM(G38:K38)</f>
        <v>283.3</v>
      </c>
      <c r="G38" s="14">
        <v>42</v>
      </c>
      <c r="H38" s="14">
        <v>52</v>
      </c>
      <c r="I38" s="14">
        <v>57.2</v>
      </c>
      <c r="J38" s="14">
        <v>62.9</v>
      </c>
      <c r="K38" s="14">
        <v>69.2</v>
      </c>
      <c r="L38" s="11"/>
      <c r="M38" s="7"/>
    </row>
    <row r="39" spans="1:13" ht="27" customHeight="1">
      <c r="A39" s="67"/>
      <c r="B39" s="80"/>
      <c r="C39" s="60"/>
      <c r="D39" s="60"/>
      <c r="E39" s="1" t="s">
        <v>28</v>
      </c>
      <c r="F39" s="21">
        <f>SUM(G39:K39)</f>
        <v>0</v>
      </c>
      <c r="G39" s="22"/>
      <c r="H39" s="14"/>
      <c r="I39" s="14"/>
      <c r="J39" s="14"/>
      <c r="K39" s="14"/>
      <c r="L39" s="11"/>
      <c r="M39" s="7"/>
    </row>
    <row r="40" spans="1:13" ht="51" customHeight="1">
      <c r="A40" s="67">
        <v>6</v>
      </c>
      <c r="B40" s="78" t="s">
        <v>34</v>
      </c>
      <c r="C40" s="58" t="s">
        <v>23</v>
      </c>
      <c r="D40" s="81" t="s">
        <v>65</v>
      </c>
      <c r="E40" s="10" t="s">
        <v>4</v>
      </c>
      <c r="F40" s="21">
        <f aca="true" t="shared" si="9" ref="F40:K40">SUM(F41:F42)</f>
        <v>1400.09</v>
      </c>
      <c r="G40" s="21">
        <f t="shared" si="9"/>
        <v>229.33</v>
      </c>
      <c r="H40" s="21">
        <f t="shared" si="9"/>
        <v>252.26</v>
      </c>
      <c r="I40" s="21">
        <f t="shared" si="9"/>
        <v>277.5</v>
      </c>
      <c r="J40" s="21">
        <f t="shared" si="9"/>
        <v>305.24</v>
      </c>
      <c r="K40" s="21">
        <f t="shared" si="9"/>
        <v>335.76</v>
      </c>
      <c r="L40" s="11"/>
      <c r="M40" s="7"/>
    </row>
    <row r="41" spans="1:13" ht="25.5" customHeight="1">
      <c r="A41" s="67"/>
      <c r="B41" s="79"/>
      <c r="C41" s="59"/>
      <c r="D41" s="82"/>
      <c r="E41" s="11" t="s">
        <v>5</v>
      </c>
      <c r="F41" s="36">
        <f>SUM(G41:K41)</f>
        <v>1400.09</v>
      </c>
      <c r="G41" s="2">
        <v>229.33</v>
      </c>
      <c r="H41" s="2">
        <v>252.26</v>
      </c>
      <c r="I41" s="2">
        <v>277.5</v>
      </c>
      <c r="J41" s="2">
        <v>305.24</v>
      </c>
      <c r="K41" s="2">
        <v>335.76</v>
      </c>
      <c r="L41" s="11"/>
      <c r="M41" s="7"/>
    </row>
    <row r="42" spans="1:13" ht="28.5" customHeight="1">
      <c r="A42" s="67"/>
      <c r="B42" s="80"/>
      <c r="C42" s="60"/>
      <c r="D42" s="83"/>
      <c r="E42" s="1" t="s">
        <v>28</v>
      </c>
      <c r="F42" s="36">
        <f>SUM(G42:K42)</f>
        <v>0</v>
      </c>
      <c r="G42" s="3"/>
      <c r="H42" s="3"/>
      <c r="I42" s="3"/>
      <c r="J42" s="3"/>
      <c r="K42" s="3"/>
      <c r="L42" s="16"/>
      <c r="M42" s="7"/>
    </row>
    <row r="43" spans="1:13" ht="51" customHeight="1">
      <c r="A43" s="67">
        <v>7</v>
      </c>
      <c r="B43" s="78" t="s">
        <v>35</v>
      </c>
      <c r="C43" s="58" t="s">
        <v>23</v>
      </c>
      <c r="D43" s="81" t="s">
        <v>66</v>
      </c>
      <c r="E43" s="10" t="s">
        <v>4</v>
      </c>
      <c r="F43" s="35">
        <f aca="true" t="shared" si="10" ref="F43:K43">SUM(F44:F45)</f>
        <v>938.78</v>
      </c>
      <c r="G43" s="35">
        <f t="shared" si="10"/>
        <v>153.77</v>
      </c>
      <c r="H43" s="35">
        <f t="shared" si="10"/>
        <v>169.15</v>
      </c>
      <c r="I43" s="35">
        <f t="shared" si="10"/>
        <v>186.06</v>
      </c>
      <c r="J43" s="35">
        <f t="shared" si="10"/>
        <v>204.67</v>
      </c>
      <c r="K43" s="36">
        <f t="shared" si="10"/>
        <v>225.13</v>
      </c>
      <c r="L43" s="11"/>
      <c r="M43" s="7"/>
    </row>
    <row r="44" spans="1:13" ht="28.5" customHeight="1">
      <c r="A44" s="67"/>
      <c r="B44" s="79"/>
      <c r="C44" s="59"/>
      <c r="D44" s="82"/>
      <c r="E44" s="11" t="s">
        <v>5</v>
      </c>
      <c r="F44" s="35">
        <f>SUM(G44:K44)</f>
        <v>938.78</v>
      </c>
      <c r="G44" s="17">
        <v>153.77</v>
      </c>
      <c r="H44" s="17">
        <v>169.15</v>
      </c>
      <c r="I44" s="17">
        <v>186.06</v>
      </c>
      <c r="J44" s="17">
        <v>204.67</v>
      </c>
      <c r="K44" s="17">
        <v>225.13</v>
      </c>
      <c r="L44" s="16"/>
      <c r="M44" s="7"/>
    </row>
    <row r="45" spans="1:13" ht="27" customHeight="1">
      <c r="A45" s="67"/>
      <c r="B45" s="80"/>
      <c r="C45" s="60"/>
      <c r="D45" s="83"/>
      <c r="E45" s="1" t="s">
        <v>28</v>
      </c>
      <c r="F45" s="35">
        <f>SUM(G45:K45)</f>
        <v>0</v>
      </c>
      <c r="G45" s="46"/>
      <c r="H45" s="46"/>
      <c r="I45" s="46"/>
      <c r="J45" s="46"/>
      <c r="K45" s="46"/>
      <c r="L45" s="23"/>
      <c r="M45" s="7"/>
    </row>
    <row r="46" spans="1:13" ht="12.75" customHeight="1">
      <c r="A46" s="71" t="s">
        <v>52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8"/>
    </row>
    <row r="47" spans="1:13" ht="51" customHeight="1">
      <c r="A47" s="60">
        <v>8</v>
      </c>
      <c r="B47" s="79" t="s">
        <v>36</v>
      </c>
      <c r="C47" s="59" t="s">
        <v>23</v>
      </c>
      <c r="D47" s="82" t="s">
        <v>63</v>
      </c>
      <c r="E47" s="20" t="s">
        <v>4</v>
      </c>
      <c r="F47" s="39">
        <f aca="true" t="shared" si="11" ref="F47:K47">SUM(F48:F49)</f>
        <v>44</v>
      </c>
      <c r="G47" s="39">
        <f t="shared" si="11"/>
        <v>8</v>
      </c>
      <c r="H47" s="39">
        <f t="shared" si="11"/>
        <v>8</v>
      </c>
      <c r="I47" s="39">
        <f t="shared" si="11"/>
        <v>9</v>
      </c>
      <c r="J47" s="39">
        <f t="shared" si="11"/>
        <v>9</v>
      </c>
      <c r="K47" s="39">
        <f t="shared" si="11"/>
        <v>10</v>
      </c>
      <c r="L47" s="19"/>
      <c r="M47" s="8"/>
    </row>
    <row r="48" spans="1:13" ht="26.25" customHeight="1">
      <c r="A48" s="67"/>
      <c r="B48" s="79"/>
      <c r="C48" s="59"/>
      <c r="D48" s="82"/>
      <c r="E48" s="11" t="s">
        <v>5</v>
      </c>
      <c r="F48" s="21">
        <f>SUM(G48:K48)</f>
        <v>44</v>
      </c>
      <c r="G48" s="1">
        <v>8</v>
      </c>
      <c r="H48" s="1">
        <v>8</v>
      </c>
      <c r="I48" s="1">
        <v>9</v>
      </c>
      <c r="J48" s="1">
        <v>9</v>
      </c>
      <c r="K48" s="1">
        <v>10</v>
      </c>
      <c r="L48" s="11"/>
      <c r="M48" s="7"/>
    </row>
    <row r="49" spans="1:13" ht="26.25" customHeight="1">
      <c r="A49" s="67"/>
      <c r="B49" s="80"/>
      <c r="C49" s="60"/>
      <c r="D49" s="83"/>
      <c r="E49" s="1" t="s">
        <v>28</v>
      </c>
      <c r="F49" s="21">
        <f>SUM(G49:K49)</f>
        <v>0</v>
      </c>
      <c r="G49" s="1"/>
      <c r="H49" s="1"/>
      <c r="I49" s="1"/>
      <c r="J49" s="1"/>
      <c r="K49" s="1"/>
      <c r="L49" s="11"/>
      <c r="M49" s="7"/>
    </row>
    <row r="50" spans="1:13" ht="52.5" customHeight="1">
      <c r="A50" s="67">
        <v>9</v>
      </c>
      <c r="B50" s="78" t="s">
        <v>37</v>
      </c>
      <c r="C50" s="58" t="s">
        <v>23</v>
      </c>
      <c r="D50" s="81" t="s">
        <v>63</v>
      </c>
      <c r="E50" s="10" t="s">
        <v>4</v>
      </c>
      <c r="F50" s="36">
        <f aca="true" t="shared" si="12" ref="F50:K50">SUM(F51:F52)</f>
        <v>88</v>
      </c>
      <c r="G50" s="36">
        <f t="shared" si="12"/>
        <v>16</v>
      </c>
      <c r="H50" s="36">
        <f t="shared" si="12"/>
        <v>16</v>
      </c>
      <c r="I50" s="36">
        <f t="shared" si="12"/>
        <v>18</v>
      </c>
      <c r="J50" s="36">
        <f t="shared" si="12"/>
        <v>18</v>
      </c>
      <c r="K50" s="36">
        <f t="shared" si="12"/>
        <v>20</v>
      </c>
      <c r="L50" s="11"/>
      <c r="M50" s="7"/>
    </row>
    <row r="51" spans="1:13" ht="27" customHeight="1">
      <c r="A51" s="67"/>
      <c r="B51" s="79"/>
      <c r="C51" s="59"/>
      <c r="D51" s="82"/>
      <c r="E51" s="11" t="s">
        <v>5</v>
      </c>
      <c r="F51" s="21">
        <f>SUM(G51:K51)</f>
        <v>88</v>
      </c>
      <c r="G51" s="1">
        <v>16</v>
      </c>
      <c r="H51" s="1">
        <v>16</v>
      </c>
      <c r="I51" s="1">
        <v>18</v>
      </c>
      <c r="J51" s="1">
        <v>18</v>
      </c>
      <c r="K51" s="1">
        <v>20</v>
      </c>
      <c r="L51" s="11"/>
      <c r="M51" s="7"/>
    </row>
    <row r="52" spans="1:13" ht="26.25" customHeight="1">
      <c r="A52" s="67"/>
      <c r="B52" s="80"/>
      <c r="C52" s="60"/>
      <c r="D52" s="83"/>
      <c r="E52" s="1" t="s">
        <v>28</v>
      </c>
      <c r="F52" s="21">
        <f>SUM(G52:K52)</f>
        <v>0</v>
      </c>
      <c r="G52" s="1"/>
      <c r="H52" s="1"/>
      <c r="I52" s="1"/>
      <c r="J52" s="1"/>
      <c r="K52" s="1"/>
      <c r="L52" s="11"/>
      <c r="M52" s="7"/>
    </row>
    <row r="53" spans="1:13" ht="54.75" customHeight="1">
      <c r="A53" s="67">
        <v>10</v>
      </c>
      <c r="B53" s="78" t="s">
        <v>38</v>
      </c>
      <c r="C53" s="58" t="s">
        <v>23</v>
      </c>
      <c r="D53" s="81" t="s">
        <v>63</v>
      </c>
      <c r="E53" s="10" t="s">
        <v>4</v>
      </c>
      <c r="F53" s="36">
        <f aca="true" t="shared" si="13" ref="F53:K53">SUM(F54:F55)</f>
        <v>152.47</v>
      </c>
      <c r="G53" s="36">
        <f t="shared" si="13"/>
        <v>24.85</v>
      </c>
      <c r="H53" s="36">
        <f t="shared" si="13"/>
        <v>27.5</v>
      </c>
      <c r="I53" s="36">
        <f t="shared" si="13"/>
        <v>30.25</v>
      </c>
      <c r="J53" s="36">
        <f t="shared" si="13"/>
        <v>33.27</v>
      </c>
      <c r="K53" s="36">
        <f t="shared" si="13"/>
        <v>36.6</v>
      </c>
      <c r="L53" s="11"/>
      <c r="M53" s="7"/>
    </row>
    <row r="54" spans="1:13" ht="27.75" customHeight="1">
      <c r="A54" s="67"/>
      <c r="B54" s="79"/>
      <c r="C54" s="59"/>
      <c r="D54" s="82"/>
      <c r="E54" s="11" t="s">
        <v>5</v>
      </c>
      <c r="F54" s="36">
        <f>SUM(G54:K54)</f>
        <v>152.47</v>
      </c>
      <c r="G54" s="1">
        <v>24.85</v>
      </c>
      <c r="H54" s="1">
        <v>27.5</v>
      </c>
      <c r="I54" s="1">
        <v>30.25</v>
      </c>
      <c r="J54" s="1">
        <v>33.27</v>
      </c>
      <c r="K54" s="1">
        <v>36.6</v>
      </c>
      <c r="L54" s="11"/>
      <c r="M54" s="7"/>
    </row>
    <row r="55" spans="1:13" ht="78" customHeight="1">
      <c r="A55" s="67"/>
      <c r="B55" s="80"/>
      <c r="C55" s="60"/>
      <c r="D55" s="83"/>
      <c r="E55" s="1" t="s">
        <v>61</v>
      </c>
      <c r="F55" s="36">
        <f>SUM(G55:K55)</f>
        <v>0</v>
      </c>
      <c r="G55" s="2"/>
      <c r="H55" s="2"/>
      <c r="I55" s="2"/>
      <c r="J55" s="2"/>
      <c r="K55" s="2"/>
      <c r="L55" s="14"/>
      <c r="M55" s="7"/>
    </row>
    <row r="56" spans="1:13" ht="54.75" customHeight="1">
      <c r="A56" s="67">
        <v>11</v>
      </c>
      <c r="B56" s="78" t="s">
        <v>39</v>
      </c>
      <c r="C56" s="58" t="s">
        <v>23</v>
      </c>
      <c r="D56" s="81" t="s">
        <v>8</v>
      </c>
      <c r="E56" s="10" t="s">
        <v>4</v>
      </c>
      <c r="F56" s="36">
        <f aca="true" t="shared" si="14" ref="F56:K56">SUM(F57:F58)</f>
        <v>25.25</v>
      </c>
      <c r="G56" s="36">
        <f t="shared" si="14"/>
        <v>3.25</v>
      </c>
      <c r="H56" s="36">
        <f t="shared" si="14"/>
        <v>5</v>
      </c>
      <c r="I56" s="36">
        <f t="shared" si="14"/>
        <v>5</v>
      </c>
      <c r="J56" s="36">
        <f t="shared" si="14"/>
        <v>6</v>
      </c>
      <c r="K56" s="36">
        <f t="shared" si="14"/>
        <v>6</v>
      </c>
      <c r="L56" s="14"/>
      <c r="M56" s="7"/>
    </row>
    <row r="57" spans="1:13" ht="27" customHeight="1">
      <c r="A57" s="67"/>
      <c r="B57" s="79"/>
      <c r="C57" s="59"/>
      <c r="D57" s="82"/>
      <c r="E57" s="11" t="s">
        <v>5</v>
      </c>
      <c r="F57" s="36">
        <f>SUM(G57:K57)</f>
        <v>25.25</v>
      </c>
      <c r="G57" s="2">
        <v>3.25</v>
      </c>
      <c r="H57" s="2">
        <v>5</v>
      </c>
      <c r="I57" s="2">
        <v>5</v>
      </c>
      <c r="J57" s="2">
        <v>6</v>
      </c>
      <c r="K57" s="2">
        <v>6</v>
      </c>
      <c r="L57" s="14"/>
      <c r="M57" s="7"/>
    </row>
    <row r="58" spans="1:13" ht="28.5" customHeight="1">
      <c r="A58" s="67"/>
      <c r="B58" s="80"/>
      <c r="C58" s="60"/>
      <c r="D58" s="83"/>
      <c r="E58" s="1" t="s">
        <v>28</v>
      </c>
      <c r="F58" s="36">
        <f>SUM(G58:K58)</f>
        <v>0</v>
      </c>
      <c r="G58" s="3"/>
      <c r="H58" s="3"/>
      <c r="I58" s="3"/>
      <c r="J58" s="3"/>
      <c r="K58" s="3"/>
      <c r="L58" s="15"/>
      <c r="M58" s="7"/>
    </row>
    <row r="59" spans="1:13" ht="52.5" customHeight="1">
      <c r="A59" s="67">
        <v>12</v>
      </c>
      <c r="B59" s="78" t="s">
        <v>40</v>
      </c>
      <c r="C59" s="58" t="s">
        <v>23</v>
      </c>
      <c r="D59" s="81" t="s">
        <v>8</v>
      </c>
      <c r="E59" s="10" t="s">
        <v>4</v>
      </c>
      <c r="F59" s="35">
        <f aca="true" t="shared" si="15" ref="F59:K59">SUM(F60:F61)</f>
        <v>50</v>
      </c>
      <c r="G59" s="35">
        <f t="shared" si="15"/>
        <v>8</v>
      </c>
      <c r="H59" s="35">
        <f t="shared" si="15"/>
        <v>9</v>
      </c>
      <c r="I59" s="35">
        <f t="shared" si="15"/>
        <v>10</v>
      </c>
      <c r="J59" s="35">
        <f t="shared" si="15"/>
        <v>11</v>
      </c>
      <c r="K59" s="35">
        <f t="shared" si="15"/>
        <v>12</v>
      </c>
      <c r="L59" s="15"/>
      <c r="M59" s="7"/>
    </row>
    <row r="60" spans="1:13" ht="24.75" customHeight="1">
      <c r="A60" s="67"/>
      <c r="B60" s="79"/>
      <c r="C60" s="59"/>
      <c r="D60" s="82"/>
      <c r="E60" s="11" t="s">
        <v>5</v>
      </c>
      <c r="F60" s="35">
        <f>SUM(G60:K60)</f>
        <v>50</v>
      </c>
      <c r="G60" s="17">
        <v>8</v>
      </c>
      <c r="H60" s="17">
        <v>9</v>
      </c>
      <c r="I60" s="17">
        <v>10</v>
      </c>
      <c r="J60" s="17">
        <v>11</v>
      </c>
      <c r="K60" s="17">
        <v>12</v>
      </c>
      <c r="L60" s="17"/>
      <c r="M60" s="7"/>
    </row>
    <row r="61" spans="1:13" ht="27.75" customHeight="1">
      <c r="A61" s="67"/>
      <c r="B61" s="80"/>
      <c r="C61" s="60"/>
      <c r="D61" s="83"/>
      <c r="E61" s="1" t="s">
        <v>28</v>
      </c>
      <c r="F61" s="35">
        <f>SUM(G61:K61)</f>
        <v>0</v>
      </c>
      <c r="G61" s="46"/>
      <c r="H61" s="46"/>
      <c r="I61" s="46"/>
      <c r="J61" s="46"/>
      <c r="K61" s="46"/>
      <c r="L61" s="46"/>
      <c r="M61" s="7"/>
    </row>
    <row r="62" spans="1:13" ht="51.75" customHeight="1">
      <c r="A62" s="58">
        <v>13</v>
      </c>
      <c r="B62" s="78" t="s">
        <v>53</v>
      </c>
      <c r="C62" s="58" t="s">
        <v>23</v>
      </c>
      <c r="D62" s="81" t="s">
        <v>8</v>
      </c>
      <c r="E62" s="10" t="s">
        <v>4</v>
      </c>
      <c r="F62" s="48">
        <f aca="true" t="shared" si="16" ref="F62:K62">SUM(F63:F64)</f>
        <v>376.09999999999997</v>
      </c>
      <c r="G62" s="51">
        <f t="shared" si="16"/>
        <v>57.62</v>
      </c>
      <c r="H62" s="51">
        <f t="shared" si="16"/>
        <v>66.26</v>
      </c>
      <c r="I62" s="51">
        <f t="shared" si="16"/>
        <v>76.2</v>
      </c>
      <c r="J62" s="51">
        <f t="shared" si="16"/>
        <v>83.82</v>
      </c>
      <c r="K62" s="51">
        <f t="shared" si="16"/>
        <v>92.2</v>
      </c>
      <c r="L62" s="51"/>
      <c r="M62" s="7"/>
    </row>
    <row r="63" spans="1:13" ht="25.5" customHeight="1">
      <c r="A63" s="59"/>
      <c r="B63" s="79"/>
      <c r="C63" s="59"/>
      <c r="D63" s="82"/>
      <c r="E63" s="11" t="s">
        <v>5</v>
      </c>
      <c r="F63" s="48">
        <f>SUM(G63:K63)</f>
        <v>376.09999999999997</v>
      </c>
      <c r="G63" s="42">
        <v>57.62</v>
      </c>
      <c r="H63" s="42">
        <v>66.26</v>
      </c>
      <c r="I63" s="42">
        <v>76.2</v>
      </c>
      <c r="J63" s="42">
        <v>83.82</v>
      </c>
      <c r="K63" s="42">
        <v>92.2</v>
      </c>
      <c r="L63" s="42"/>
      <c r="M63" s="7"/>
    </row>
    <row r="64" spans="1:13" ht="26.25" customHeight="1">
      <c r="A64" s="60"/>
      <c r="B64" s="80"/>
      <c r="C64" s="60"/>
      <c r="D64" s="83"/>
      <c r="E64" s="1" t="s">
        <v>28</v>
      </c>
      <c r="F64" s="48">
        <f>SUM(G64:K64)</f>
        <v>0</v>
      </c>
      <c r="G64" s="42"/>
      <c r="H64" s="42"/>
      <c r="I64" s="42"/>
      <c r="J64" s="42"/>
      <c r="K64" s="42"/>
      <c r="L64" s="42"/>
      <c r="M64" s="7"/>
    </row>
    <row r="65" spans="1:13" ht="12.75" customHeight="1">
      <c r="A65" s="71" t="s">
        <v>85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8"/>
    </row>
    <row r="66" spans="1:13" ht="12.75" customHeight="1">
      <c r="A66" s="71" t="s">
        <v>10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3"/>
      <c r="M66" s="8"/>
    </row>
    <row r="67" spans="1:13" ht="51">
      <c r="A67" s="58">
        <v>14</v>
      </c>
      <c r="B67" s="61" t="s">
        <v>87</v>
      </c>
      <c r="C67" s="58" t="s">
        <v>23</v>
      </c>
      <c r="D67" s="58" t="s">
        <v>8</v>
      </c>
      <c r="E67" s="10" t="s">
        <v>4</v>
      </c>
      <c r="F67" s="40">
        <f aca="true" t="shared" si="17" ref="F67:K67">SUM(F68:F69)</f>
        <v>1884.79</v>
      </c>
      <c r="G67" s="40">
        <f t="shared" si="17"/>
        <v>1284.79</v>
      </c>
      <c r="H67" s="40">
        <f t="shared" si="17"/>
        <v>100</v>
      </c>
      <c r="I67" s="40">
        <f t="shared" si="17"/>
        <v>300</v>
      </c>
      <c r="J67" s="40">
        <f t="shared" si="17"/>
        <v>100</v>
      </c>
      <c r="K67" s="40">
        <f t="shared" si="17"/>
        <v>100</v>
      </c>
      <c r="L67" s="9"/>
      <c r="M67" s="8"/>
    </row>
    <row r="68" spans="1:13" ht="25.5">
      <c r="A68" s="59"/>
      <c r="B68" s="62"/>
      <c r="C68" s="59"/>
      <c r="D68" s="59"/>
      <c r="E68" s="11" t="s">
        <v>5</v>
      </c>
      <c r="F68" s="21">
        <f>SUM(G68:K68)</f>
        <v>1884.79</v>
      </c>
      <c r="G68" s="14">
        <v>1284.79</v>
      </c>
      <c r="H68" s="14">
        <v>100</v>
      </c>
      <c r="I68" s="14">
        <v>300</v>
      </c>
      <c r="J68" s="14">
        <v>100</v>
      </c>
      <c r="K68" s="14">
        <v>100</v>
      </c>
      <c r="L68" s="9"/>
      <c r="M68" s="8"/>
    </row>
    <row r="69" spans="1:13" ht="39.75" customHeight="1">
      <c r="A69" s="60"/>
      <c r="B69" s="63"/>
      <c r="C69" s="60"/>
      <c r="D69" s="60"/>
      <c r="E69" s="1" t="s">
        <v>28</v>
      </c>
      <c r="F69" s="21">
        <f>SUM(G69:K69)</f>
        <v>0</v>
      </c>
      <c r="G69" s="46"/>
      <c r="H69" s="46"/>
      <c r="I69" s="46"/>
      <c r="J69" s="46"/>
      <c r="K69" s="46"/>
      <c r="L69" s="24"/>
      <c r="M69" s="8"/>
    </row>
    <row r="70" spans="1:13" ht="54" customHeight="1">
      <c r="A70" s="58">
        <v>15</v>
      </c>
      <c r="B70" s="61" t="s">
        <v>86</v>
      </c>
      <c r="C70" s="58" t="s">
        <v>23</v>
      </c>
      <c r="D70" s="58" t="s">
        <v>8</v>
      </c>
      <c r="E70" s="10" t="s">
        <v>4</v>
      </c>
      <c r="F70" s="21">
        <f aca="true" t="shared" si="18" ref="F70:K70">SUM(F71:F72)</f>
        <v>40</v>
      </c>
      <c r="G70" s="21">
        <f t="shared" si="18"/>
        <v>40</v>
      </c>
      <c r="H70" s="21">
        <f t="shared" si="18"/>
        <v>0</v>
      </c>
      <c r="I70" s="21">
        <f t="shared" si="18"/>
        <v>0</v>
      </c>
      <c r="J70" s="21">
        <f t="shared" si="18"/>
        <v>0</v>
      </c>
      <c r="K70" s="21">
        <f t="shared" si="18"/>
        <v>0</v>
      </c>
      <c r="L70" s="11"/>
      <c r="M70" s="8"/>
    </row>
    <row r="71" spans="1:13" ht="27" customHeight="1">
      <c r="A71" s="59"/>
      <c r="B71" s="62"/>
      <c r="C71" s="59"/>
      <c r="D71" s="59"/>
      <c r="E71" s="11" t="s">
        <v>5</v>
      </c>
      <c r="F71" s="21">
        <f>SUM(G71:K71)</f>
        <v>40</v>
      </c>
      <c r="G71" s="46">
        <v>40</v>
      </c>
      <c r="H71" s="46"/>
      <c r="I71" s="46"/>
      <c r="J71" s="46"/>
      <c r="K71" s="46"/>
      <c r="L71" s="11"/>
      <c r="M71" s="8"/>
    </row>
    <row r="72" spans="1:13" ht="26.25" customHeight="1">
      <c r="A72" s="60"/>
      <c r="B72" s="63"/>
      <c r="C72" s="60"/>
      <c r="D72" s="60"/>
      <c r="E72" s="1" t="s">
        <v>28</v>
      </c>
      <c r="F72" s="21">
        <f>SUM(G72:K72)</f>
        <v>0</v>
      </c>
      <c r="G72" s="46"/>
      <c r="H72" s="46"/>
      <c r="I72" s="46"/>
      <c r="J72" s="46"/>
      <c r="K72" s="46"/>
      <c r="L72" s="11"/>
      <c r="M72" s="8"/>
    </row>
    <row r="73" spans="1:13" ht="15" customHeight="1">
      <c r="A73" s="74" t="s">
        <v>11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6"/>
      <c r="M73" s="8"/>
    </row>
    <row r="74" spans="1:13" ht="51.75" customHeight="1" hidden="1">
      <c r="A74" s="67">
        <v>19</v>
      </c>
      <c r="B74" s="61" t="s">
        <v>80</v>
      </c>
      <c r="C74" s="58" t="s">
        <v>23</v>
      </c>
      <c r="D74" s="58" t="s">
        <v>67</v>
      </c>
      <c r="E74" s="10" t="s">
        <v>4</v>
      </c>
      <c r="F74" s="38">
        <f aca="true" t="shared" si="19" ref="F74:K74">SUM(F75:F76)</f>
        <v>0</v>
      </c>
      <c r="G74" s="38">
        <f t="shared" si="19"/>
        <v>0</v>
      </c>
      <c r="H74" s="38">
        <f t="shared" si="19"/>
        <v>0</v>
      </c>
      <c r="I74" s="38">
        <f t="shared" si="19"/>
        <v>0</v>
      </c>
      <c r="J74" s="38">
        <f t="shared" si="19"/>
        <v>0</v>
      </c>
      <c r="K74" s="38">
        <f t="shared" si="19"/>
        <v>0</v>
      </c>
      <c r="L74" s="5"/>
      <c r="M74" s="8"/>
    </row>
    <row r="75" spans="1:13" ht="27.75" customHeight="1" hidden="1">
      <c r="A75" s="67"/>
      <c r="B75" s="62"/>
      <c r="C75" s="59"/>
      <c r="D75" s="59"/>
      <c r="E75" s="11" t="s">
        <v>5</v>
      </c>
      <c r="F75" s="49">
        <f>SUM(G75:K75)</f>
        <v>0</v>
      </c>
      <c r="G75" s="25"/>
      <c r="H75" s="25"/>
      <c r="I75" s="25"/>
      <c r="J75" s="25"/>
      <c r="K75" s="25"/>
      <c r="L75" s="25"/>
      <c r="M75" s="8"/>
    </row>
    <row r="76" spans="1:13" ht="26.25" customHeight="1" hidden="1">
      <c r="A76" s="67"/>
      <c r="B76" s="63"/>
      <c r="C76" s="60"/>
      <c r="D76" s="60"/>
      <c r="E76" s="1" t="s">
        <v>28</v>
      </c>
      <c r="F76" s="49">
        <f>SUM(G76:K76)</f>
        <v>0</v>
      </c>
      <c r="G76" s="19"/>
      <c r="H76" s="19"/>
      <c r="I76" s="19"/>
      <c r="J76" s="19"/>
      <c r="K76" s="19"/>
      <c r="L76" s="19"/>
      <c r="M76" s="8"/>
    </row>
    <row r="77" spans="1:13" ht="52.5" customHeight="1" hidden="1">
      <c r="A77" s="67">
        <v>20</v>
      </c>
      <c r="B77" s="61" t="s">
        <v>12</v>
      </c>
      <c r="C77" s="58" t="s">
        <v>23</v>
      </c>
      <c r="D77" s="58" t="s">
        <v>20</v>
      </c>
      <c r="E77" s="10" t="s">
        <v>4</v>
      </c>
      <c r="F77" s="38">
        <f aca="true" t="shared" si="20" ref="F77:K77">SUM(F78:F79)</f>
        <v>0</v>
      </c>
      <c r="G77" s="38">
        <f t="shared" si="20"/>
        <v>0</v>
      </c>
      <c r="H77" s="38">
        <f t="shared" si="20"/>
        <v>0</v>
      </c>
      <c r="I77" s="38">
        <f t="shared" si="20"/>
        <v>0</v>
      </c>
      <c r="J77" s="38">
        <f t="shared" si="20"/>
        <v>0</v>
      </c>
      <c r="K77" s="38">
        <f t="shared" si="20"/>
        <v>0</v>
      </c>
      <c r="L77" s="19"/>
      <c r="M77" s="8"/>
    </row>
    <row r="78" spans="1:13" ht="26.25" customHeight="1" hidden="1">
      <c r="A78" s="67"/>
      <c r="B78" s="62"/>
      <c r="C78" s="59"/>
      <c r="D78" s="59"/>
      <c r="E78" s="11" t="s">
        <v>5</v>
      </c>
      <c r="F78" s="49">
        <f>SUM(G78:K78)</f>
        <v>0</v>
      </c>
      <c r="G78" s="19"/>
      <c r="H78" s="19"/>
      <c r="I78" s="19"/>
      <c r="J78" s="19"/>
      <c r="K78" s="19"/>
      <c r="L78" s="19"/>
      <c r="M78" s="8"/>
    </row>
    <row r="79" spans="1:13" ht="26.25" customHeight="1" hidden="1">
      <c r="A79" s="67"/>
      <c r="B79" s="63"/>
      <c r="C79" s="60"/>
      <c r="D79" s="60"/>
      <c r="E79" s="1" t="s">
        <v>28</v>
      </c>
      <c r="F79" s="49">
        <f>SUM(G79:K79)</f>
        <v>0</v>
      </c>
      <c r="G79" s="11"/>
      <c r="H79" s="11"/>
      <c r="I79" s="11"/>
      <c r="J79" s="11"/>
      <c r="K79" s="11"/>
      <c r="L79" s="11"/>
      <c r="M79" s="7"/>
    </row>
    <row r="80" spans="1:13" ht="51.75" customHeight="1" hidden="1">
      <c r="A80" s="67">
        <v>21</v>
      </c>
      <c r="B80" s="61" t="s">
        <v>54</v>
      </c>
      <c r="C80" s="58" t="s">
        <v>23</v>
      </c>
      <c r="D80" s="58" t="s">
        <v>84</v>
      </c>
      <c r="E80" s="10" t="s">
        <v>4</v>
      </c>
      <c r="F80" s="38">
        <f aca="true" t="shared" si="21" ref="F80:K80">SUM(F81:F82)</f>
        <v>0</v>
      </c>
      <c r="G80" s="38">
        <f t="shared" si="21"/>
        <v>0</v>
      </c>
      <c r="H80" s="38">
        <f t="shared" si="21"/>
        <v>0</v>
      </c>
      <c r="I80" s="38">
        <f t="shared" si="21"/>
        <v>0</v>
      </c>
      <c r="J80" s="38">
        <f t="shared" si="21"/>
        <v>0</v>
      </c>
      <c r="K80" s="38">
        <f t="shared" si="21"/>
        <v>0</v>
      </c>
      <c r="L80" s="11"/>
      <c r="M80" s="7"/>
    </row>
    <row r="81" spans="1:13" ht="26.25" customHeight="1" hidden="1">
      <c r="A81" s="67"/>
      <c r="B81" s="62"/>
      <c r="C81" s="59"/>
      <c r="D81" s="59"/>
      <c r="E81" s="11" t="s">
        <v>5</v>
      </c>
      <c r="F81" s="49">
        <f>SUM(G81:K81)</f>
        <v>0</v>
      </c>
      <c r="G81" s="14"/>
      <c r="H81" s="14"/>
      <c r="I81" s="14"/>
      <c r="J81" s="14"/>
      <c r="K81" s="14"/>
      <c r="L81" s="11"/>
      <c r="M81" s="7"/>
    </row>
    <row r="82" spans="1:13" ht="37.5" customHeight="1" hidden="1">
      <c r="A82" s="67"/>
      <c r="B82" s="63"/>
      <c r="C82" s="60"/>
      <c r="D82" s="60"/>
      <c r="E82" s="1" t="s">
        <v>28</v>
      </c>
      <c r="F82" s="49">
        <f>SUM(G82:K82)</f>
        <v>0</v>
      </c>
      <c r="G82" s="14"/>
      <c r="H82" s="14"/>
      <c r="I82" s="14"/>
      <c r="J82" s="14"/>
      <c r="K82" s="14"/>
      <c r="L82" s="11"/>
      <c r="M82" s="7"/>
    </row>
    <row r="83" spans="1:13" ht="53.25" customHeight="1">
      <c r="A83" s="67">
        <v>16</v>
      </c>
      <c r="B83" s="61" t="s">
        <v>91</v>
      </c>
      <c r="C83" s="58" t="s">
        <v>23</v>
      </c>
      <c r="D83" s="58" t="s">
        <v>68</v>
      </c>
      <c r="E83" s="10" t="s">
        <v>4</v>
      </c>
      <c r="F83" s="38">
        <f aca="true" t="shared" si="22" ref="F83:K83">SUM(F84:F85)</f>
        <v>650.27</v>
      </c>
      <c r="G83" s="38">
        <f t="shared" si="22"/>
        <v>529.79</v>
      </c>
      <c r="H83" s="38">
        <f t="shared" si="22"/>
        <v>55.1</v>
      </c>
      <c r="I83" s="38">
        <f t="shared" si="22"/>
        <v>29.99</v>
      </c>
      <c r="J83" s="38">
        <f t="shared" si="22"/>
        <v>5.3</v>
      </c>
      <c r="K83" s="38">
        <f t="shared" si="22"/>
        <v>30.09</v>
      </c>
      <c r="L83" s="16"/>
      <c r="M83" s="7"/>
    </row>
    <row r="84" spans="1:13" ht="24.75" customHeight="1">
      <c r="A84" s="67"/>
      <c r="B84" s="62"/>
      <c r="C84" s="59"/>
      <c r="D84" s="59"/>
      <c r="E84" s="11" t="s">
        <v>5</v>
      </c>
      <c r="F84" s="49">
        <f>SUM(G84:K84)</f>
        <v>650.27</v>
      </c>
      <c r="G84" s="17">
        <v>529.79</v>
      </c>
      <c r="H84" s="17">
        <v>55.1</v>
      </c>
      <c r="I84" s="17">
        <v>29.99</v>
      </c>
      <c r="J84" s="17">
        <v>5.3</v>
      </c>
      <c r="K84" s="17">
        <v>30.09</v>
      </c>
      <c r="L84" s="16"/>
      <c r="M84" s="7"/>
    </row>
    <row r="85" spans="1:13" ht="27.75" customHeight="1">
      <c r="A85" s="67"/>
      <c r="B85" s="63"/>
      <c r="C85" s="60"/>
      <c r="D85" s="60"/>
      <c r="E85" s="1" t="s">
        <v>28</v>
      </c>
      <c r="F85" s="49">
        <f>SUM(G85:K85)</f>
        <v>0</v>
      </c>
      <c r="G85" s="18"/>
      <c r="H85" s="18"/>
      <c r="I85" s="18"/>
      <c r="J85" s="18"/>
      <c r="K85" s="18"/>
      <c r="L85" s="16"/>
      <c r="M85" s="7"/>
    </row>
    <row r="86" spans="1:13" ht="54" customHeight="1">
      <c r="A86" s="67">
        <v>17</v>
      </c>
      <c r="B86" s="78" t="s">
        <v>92</v>
      </c>
      <c r="C86" s="58" t="s">
        <v>23</v>
      </c>
      <c r="D86" s="81" t="s">
        <v>63</v>
      </c>
      <c r="E86" s="10" t="s">
        <v>4</v>
      </c>
      <c r="F86" s="38">
        <f aca="true" t="shared" si="23" ref="F86:K86">SUM(F87:F88)</f>
        <v>600</v>
      </c>
      <c r="G86" s="38">
        <f t="shared" si="23"/>
        <v>150</v>
      </c>
      <c r="H86" s="38">
        <f t="shared" si="23"/>
        <v>100</v>
      </c>
      <c r="I86" s="38">
        <f t="shared" si="23"/>
        <v>150</v>
      </c>
      <c r="J86" s="38">
        <f t="shared" si="23"/>
        <v>100</v>
      </c>
      <c r="K86" s="38">
        <f t="shared" si="23"/>
        <v>100</v>
      </c>
      <c r="L86" s="11"/>
      <c r="M86" s="7"/>
    </row>
    <row r="87" spans="1:13" ht="25.5" customHeight="1">
      <c r="A87" s="67"/>
      <c r="B87" s="79"/>
      <c r="C87" s="59"/>
      <c r="D87" s="82"/>
      <c r="E87" s="11" t="s">
        <v>5</v>
      </c>
      <c r="F87" s="49">
        <f>SUM(G87:K87)</f>
        <v>600</v>
      </c>
      <c r="G87" s="4">
        <v>150</v>
      </c>
      <c r="H87" s="4">
        <v>100</v>
      </c>
      <c r="I87" s="4">
        <v>150</v>
      </c>
      <c r="J87" s="4">
        <v>100</v>
      </c>
      <c r="K87" s="4">
        <v>100</v>
      </c>
      <c r="L87" s="11"/>
      <c r="M87" s="7"/>
    </row>
    <row r="88" spans="1:13" ht="26.25" customHeight="1">
      <c r="A88" s="67"/>
      <c r="B88" s="80"/>
      <c r="C88" s="60"/>
      <c r="D88" s="83"/>
      <c r="E88" s="1" t="s">
        <v>28</v>
      </c>
      <c r="F88" s="49">
        <f>SUM(G88:K88)</f>
        <v>0</v>
      </c>
      <c r="G88" s="4"/>
      <c r="H88" s="4"/>
      <c r="I88" s="4"/>
      <c r="J88" s="4"/>
      <c r="K88" s="4"/>
      <c r="L88" s="11"/>
      <c r="M88" s="7"/>
    </row>
    <row r="89" spans="1:13" ht="54" customHeight="1">
      <c r="A89" s="67">
        <v>18</v>
      </c>
      <c r="B89" s="78" t="s">
        <v>93</v>
      </c>
      <c r="C89" s="58" t="s">
        <v>23</v>
      </c>
      <c r="D89" s="81" t="s">
        <v>63</v>
      </c>
      <c r="E89" s="10" t="s">
        <v>4</v>
      </c>
      <c r="F89" s="38">
        <f aca="true" t="shared" si="24" ref="F89:K89">SUM(F90:F91)</f>
        <v>2130</v>
      </c>
      <c r="G89" s="38">
        <f t="shared" si="24"/>
        <v>1210</v>
      </c>
      <c r="H89" s="38">
        <f t="shared" si="24"/>
        <v>260</v>
      </c>
      <c r="I89" s="38">
        <f t="shared" si="24"/>
        <v>360</v>
      </c>
      <c r="J89" s="38">
        <f t="shared" si="24"/>
        <v>150</v>
      </c>
      <c r="K89" s="38">
        <f t="shared" si="24"/>
        <v>150</v>
      </c>
      <c r="L89" s="11"/>
      <c r="M89" s="8"/>
    </row>
    <row r="90" spans="1:13" ht="24" customHeight="1">
      <c r="A90" s="67"/>
      <c r="B90" s="79"/>
      <c r="C90" s="59"/>
      <c r="D90" s="82"/>
      <c r="E90" s="11" t="s">
        <v>5</v>
      </c>
      <c r="F90" s="49">
        <f>SUM(G90:K90)</f>
        <v>2130</v>
      </c>
      <c r="G90" s="1">
        <v>1210</v>
      </c>
      <c r="H90" s="11">
        <v>260</v>
      </c>
      <c r="I90" s="11">
        <v>360</v>
      </c>
      <c r="J90" s="11">
        <v>150</v>
      </c>
      <c r="K90" s="11">
        <v>150</v>
      </c>
      <c r="L90" s="11"/>
      <c r="M90" s="8"/>
    </row>
    <row r="91" spans="1:13" ht="51.75" customHeight="1">
      <c r="A91" s="67"/>
      <c r="B91" s="80"/>
      <c r="C91" s="60"/>
      <c r="D91" s="83"/>
      <c r="E91" s="1" t="s">
        <v>28</v>
      </c>
      <c r="F91" s="49">
        <f>SUM(G91:K91)</f>
        <v>0</v>
      </c>
      <c r="G91" s="36"/>
      <c r="H91" s="11"/>
      <c r="I91" s="11"/>
      <c r="J91" s="11"/>
      <c r="K91" s="11"/>
      <c r="L91" s="11"/>
      <c r="M91" s="8"/>
    </row>
    <row r="92" spans="1:13" ht="51" customHeight="1">
      <c r="A92" s="58">
        <v>19</v>
      </c>
      <c r="B92" s="78" t="s">
        <v>94</v>
      </c>
      <c r="C92" s="58" t="s">
        <v>23</v>
      </c>
      <c r="D92" s="81" t="s">
        <v>8</v>
      </c>
      <c r="E92" s="10" t="s">
        <v>4</v>
      </c>
      <c r="F92" s="38">
        <f aca="true" t="shared" si="25" ref="F92:K92">SUM(F93:F94)</f>
        <v>500</v>
      </c>
      <c r="G92" s="38">
        <f t="shared" si="25"/>
        <v>100</v>
      </c>
      <c r="H92" s="38">
        <f t="shared" si="25"/>
        <v>100</v>
      </c>
      <c r="I92" s="38">
        <f t="shared" si="25"/>
        <v>100</v>
      </c>
      <c r="J92" s="38">
        <f t="shared" si="25"/>
        <v>100</v>
      </c>
      <c r="K92" s="38">
        <f t="shared" si="25"/>
        <v>100</v>
      </c>
      <c r="L92" s="11"/>
      <c r="M92" s="8"/>
    </row>
    <row r="93" spans="1:13" ht="25.5" customHeight="1">
      <c r="A93" s="59"/>
      <c r="B93" s="79"/>
      <c r="C93" s="59"/>
      <c r="D93" s="82"/>
      <c r="E93" s="11" t="s">
        <v>5</v>
      </c>
      <c r="F93" s="49">
        <f>SUM(G93:K93)</f>
        <v>500</v>
      </c>
      <c r="G93" s="1">
        <v>100</v>
      </c>
      <c r="H93" s="11">
        <v>100</v>
      </c>
      <c r="I93" s="11">
        <v>100</v>
      </c>
      <c r="J93" s="11">
        <v>100</v>
      </c>
      <c r="K93" s="11">
        <v>100</v>
      </c>
      <c r="L93" s="11"/>
      <c r="M93" s="8"/>
    </row>
    <row r="94" spans="1:13" ht="27" customHeight="1">
      <c r="A94" s="60"/>
      <c r="B94" s="80"/>
      <c r="C94" s="60"/>
      <c r="D94" s="83"/>
      <c r="E94" s="1" t="s">
        <v>28</v>
      </c>
      <c r="F94" s="49">
        <f>SUM(G94:K94)</f>
        <v>0</v>
      </c>
      <c r="G94" s="36"/>
      <c r="H94" s="11"/>
      <c r="I94" s="11"/>
      <c r="J94" s="11"/>
      <c r="K94" s="11"/>
      <c r="L94" s="11"/>
      <c r="M94" s="8"/>
    </row>
    <row r="95" spans="1:13" ht="54" customHeight="1">
      <c r="A95" s="58">
        <v>20</v>
      </c>
      <c r="B95" s="61" t="s">
        <v>95</v>
      </c>
      <c r="C95" s="58" t="s">
        <v>23</v>
      </c>
      <c r="D95" s="58" t="s">
        <v>55</v>
      </c>
      <c r="E95" s="10" t="s">
        <v>4</v>
      </c>
      <c r="F95" s="38">
        <f aca="true" t="shared" si="26" ref="F95:K95">SUM(F96:F97)</f>
        <v>500</v>
      </c>
      <c r="G95" s="38">
        <f t="shared" si="26"/>
        <v>0</v>
      </c>
      <c r="H95" s="38">
        <f t="shared" si="26"/>
        <v>125</v>
      </c>
      <c r="I95" s="38">
        <f t="shared" si="26"/>
        <v>125</v>
      </c>
      <c r="J95" s="38">
        <f t="shared" si="26"/>
        <v>125</v>
      </c>
      <c r="K95" s="38">
        <f t="shared" si="26"/>
        <v>125</v>
      </c>
      <c r="L95" s="11"/>
      <c r="M95" s="8"/>
    </row>
    <row r="96" spans="1:13" ht="24" customHeight="1">
      <c r="A96" s="59"/>
      <c r="B96" s="62"/>
      <c r="C96" s="59"/>
      <c r="D96" s="59"/>
      <c r="E96" s="11" t="s">
        <v>5</v>
      </c>
      <c r="F96" s="49">
        <f>SUM(G96:K96)</f>
        <v>500</v>
      </c>
      <c r="G96" s="36"/>
      <c r="H96" s="11">
        <v>125</v>
      </c>
      <c r="I96" s="11">
        <v>125</v>
      </c>
      <c r="J96" s="11">
        <v>125</v>
      </c>
      <c r="K96" s="11">
        <v>125</v>
      </c>
      <c r="L96" s="11"/>
      <c r="M96" s="8"/>
    </row>
    <row r="97" spans="1:13" ht="27" customHeight="1">
      <c r="A97" s="60"/>
      <c r="B97" s="63"/>
      <c r="C97" s="60"/>
      <c r="D97" s="60"/>
      <c r="E97" s="1" t="s">
        <v>28</v>
      </c>
      <c r="F97" s="49">
        <f>SUM(G97:K97)</f>
        <v>0</v>
      </c>
      <c r="G97" s="21"/>
      <c r="H97" s="11"/>
      <c r="I97" s="11"/>
      <c r="J97" s="11"/>
      <c r="K97" s="11"/>
      <c r="L97" s="11"/>
      <c r="M97" s="8"/>
    </row>
    <row r="98" spans="1:13" ht="51" customHeight="1">
      <c r="A98" s="58">
        <v>21</v>
      </c>
      <c r="B98" s="61" t="s">
        <v>96</v>
      </c>
      <c r="C98" s="58" t="s">
        <v>23</v>
      </c>
      <c r="D98" s="58" t="s">
        <v>55</v>
      </c>
      <c r="E98" s="10" t="s">
        <v>4</v>
      </c>
      <c r="F98" s="38">
        <f aca="true" t="shared" si="27" ref="F98:K98">SUM(F99:F100)</f>
        <v>2009.44</v>
      </c>
      <c r="G98" s="38">
        <f t="shared" si="27"/>
        <v>1209.44</v>
      </c>
      <c r="H98" s="38">
        <f t="shared" si="27"/>
        <v>200</v>
      </c>
      <c r="I98" s="38">
        <f t="shared" si="27"/>
        <v>200</v>
      </c>
      <c r="J98" s="38">
        <f t="shared" si="27"/>
        <v>200</v>
      </c>
      <c r="K98" s="38">
        <f t="shared" si="27"/>
        <v>200</v>
      </c>
      <c r="L98" s="11"/>
      <c r="M98" s="8"/>
    </row>
    <row r="99" spans="1:13" ht="27" customHeight="1">
      <c r="A99" s="59"/>
      <c r="B99" s="62"/>
      <c r="C99" s="59"/>
      <c r="D99" s="59"/>
      <c r="E99" s="11" t="s">
        <v>5</v>
      </c>
      <c r="F99" s="49">
        <f>SUM(G99:K99)</f>
        <v>2009.44</v>
      </c>
      <c r="G99" s="11">
        <v>1209.44</v>
      </c>
      <c r="H99" s="11">
        <v>200</v>
      </c>
      <c r="I99" s="11">
        <v>200</v>
      </c>
      <c r="J99" s="11">
        <v>200</v>
      </c>
      <c r="K99" s="11">
        <v>200</v>
      </c>
      <c r="L99" s="11"/>
      <c r="M99" s="8"/>
    </row>
    <row r="100" spans="1:13" ht="25.5" customHeight="1">
      <c r="A100" s="60"/>
      <c r="B100" s="63"/>
      <c r="C100" s="60"/>
      <c r="D100" s="60"/>
      <c r="E100" s="1" t="s">
        <v>28</v>
      </c>
      <c r="F100" s="49">
        <f>SUM(G100:K100)</f>
        <v>0</v>
      </c>
      <c r="G100" s="21"/>
      <c r="H100" s="11"/>
      <c r="I100" s="11"/>
      <c r="J100" s="11"/>
      <c r="K100" s="11"/>
      <c r="L100" s="11"/>
      <c r="M100" s="8"/>
    </row>
    <row r="101" spans="1:13" ht="51" customHeight="1">
      <c r="A101" s="58">
        <v>22</v>
      </c>
      <c r="B101" s="61" t="s">
        <v>97</v>
      </c>
      <c r="C101" s="58" t="s">
        <v>23</v>
      </c>
      <c r="D101" s="58" t="s">
        <v>69</v>
      </c>
      <c r="E101" s="10" t="s">
        <v>4</v>
      </c>
      <c r="F101" s="38">
        <f aca="true" t="shared" si="28" ref="F101:K101">SUM(F102:F103)</f>
        <v>600</v>
      </c>
      <c r="G101" s="38">
        <f t="shared" si="28"/>
        <v>600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11"/>
      <c r="M101" s="8"/>
    </row>
    <row r="102" spans="1:13" ht="25.5" customHeight="1">
      <c r="A102" s="59"/>
      <c r="B102" s="62"/>
      <c r="C102" s="59"/>
      <c r="D102" s="59"/>
      <c r="E102" s="11" t="s">
        <v>5</v>
      </c>
      <c r="F102" s="49">
        <f>SUM(G102:K102)</f>
        <v>600</v>
      </c>
      <c r="G102" s="11">
        <v>600</v>
      </c>
      <c r="H102" s="11"/>
      <c r="I102" s="11"/>
      <c r="J102" s="11"/>
      <c r="K102" s="11"/>
      <c r="L102" s="11"/>
      <c r="M102" s="8"/>
    </row>
    <row r="103" spans="1:13" ht="25.5" customHeight="1">
      <c r="A103" s="60"/>
      <c r="B103" s="63"/>
      <c r="C103" s="60"/>
      <c r="D103" s="60"/>
      <c r="E103" s="1" t="s">
        <v>28</v>
      </c>
      <c r="F103" s="49">
        <f>SUM(G103:K103)</f>
        <v>0</v>
      </c>
      <c r="G103" s="21"/>
      <c r="H103" s="11"/>
      <c r="I103" s="11"/>
      <c r="J103" s="11"/>
      <c r="K103" s="11"/>
      <c r="L103" s="11"/>
      <c r="M103" s="7"/>
    </row>
    <row r="104" spans="1:13" ht="54.75" customHeight="1">
      <c r="A104" s="58">
        <v>23</v>
      </c>
      <c r="B104" s="78" t="s">
        <v>98</v>
      </c>
      <c r="C104" s="58" t="s">
        <v>23</v>
      </c>
      <c r="D104" s="81" t="s">
        <v>55</v>
      </c>
      <c r="E104" s="10" t="s">
        <v>4</v>
      </c>
      <c r="F104" s="38">
        <f aca="true" t="shared" si="29" ref="F104:K104">SUM(F105:F106)</f>
        <v>7300</v>
      </c>
      <c r="G104" s="38">
        <f t="shared" si="29"/>
        <v>1300</v>
      </c>
      <c r="H104" s="38">
        <f t="shared" si="29"/>
        <v>1500</v>
      </c>
      <c r="I104" s="38">
        <f t="shared" si="29"/>
        <v>1500</v>
      </c>
      <c r="J104" s="38">
        <f t="shared" si="29"/>
        <v>1500</v>
      </c>
      <c r="K104" s="38">
        <f t="shared" si="29"/>
        <v>1500</v>
      </c>
      <c r="L104" s="11"/>
      <c r="M104" s="7"/>
    </row>
    <row r="105" spans="1:13" ht="25.5" customHeight="1">
      <c r="A105" s="59"/>
      <c r="B105" s="79"/>
      <c r="C105" s="59"/>
      <c r="D105" s="82"/>
      <c r="E105" s="11" t="s">
        <v>5</v>
      </c>
      <c r="F105" s="49">
        <f>SUM(G105:K105)</f>
        <v>7300</v>
      </c>
      <c r="G105" s="11">
        <v>1300</v>
      </c>
      <c r="H105" s="11">
        <v>1500</v>
      </c>
      <c r="I105" s="11">
        <v>1500</v>
      </c>
      <c r="J105" s="11">
        <v>1500</v>
      </c>
      <c r="K105" s="11">
        <v>1500</v>
      </c>
      <c r="L105" s="11"/>
      <c r="M105" s="7"/>
    </row>
    <row r="106" spans="1:13" ht="27.75" customHeight="1">
      <c r="A106" s="60"/>
      <c r="B106" s="80"/>
      <c r="C106" s="60"/>
      <c r="D106" s="83"/>
      <c r="E106" s="1" t="s">
        <v>28</v>
      </c>
      <c r="F106" s="49">
        <f>SUM(G106:K106)</f>
        <v>0</v>
      </c>
      <c r="G106" s="21"/>
      <c r="H106" s="11"/>
      <c r="I106" s="11"/>
      <c r="J106" s="11"/>
      <c r="K106" s="11"/>
      <c r="L106" s="11"/>
      <c r="M106" s="8"/>
    </row>
    <row r="107" spans="1:13" ht="52.5" customHeight="1" hidden="1">
      <c r="A107" s="58">
        <v>30</v>
      </c>
      <c r="B107" s="61" t="s">
        <v>56</v>
      </c>
      <c r="C107" s="58" t="s">
        <v>23</v>
      </c>
      <c r="D107" s="81" t="s">
        <v>70</v>
      </c>
      <c r="E107" s="10" t="s">
        <v>4</v>
      </c>
      <c r="F107" s="38">
        <f aca="true" t="shared" si="30" ref="F107:K107">SUM(F108:F109)</f>
        <v>0</v>
      </c>
      <c r="G107" s="38">
        <f t="shared" si="30"/>
        <v>0</v>
      </c>
      <c r="H107" s="38">
        <f t="shared" si="30"/>
        <v>0</v>
      </c>
      <c r="I107" s="38">
        <f t="shared" si="30"/>
        <v>0</v>
      </c>
      <c r="J107" s="38">
        <f t="shared" si="30"/>
        <v>0</v>
      </c>
      <c r="K107" s="38">
        <f t="shared" si="30"/>
        <v>0</v>
      </c>
      <c r="L107" s="11"/>
      <c r="M107" s="8"/>
    </row>
    <row r="108" spans="1:13" ht="27.75" customHeight="1" hidden="1">
      <c r="A108" s="59"/>
      <c r="B108" s="62"/>
      <c r="C108" s="59"/>
      <c r="D108" s="82"/>
      <c r="E108" s="11" t="s">
        <v>5</v>
      </c>
      <c r="F108" s="49">
        <f>SUM(G108:K108)</f>
        <v>0</v>
      </c>
      <c r="G108" s="21"/>
      <c r="H108" s="11"/>
      <c r="I108" s="11"/>
      <c r="J108" s="11"/>
      <c r="K108" s="11"/>
      <c r="L108" s="11"/>
      <c r="M108" s="8"/>
    </row>
    <row r="109" spans="1:13" ht="27.75" customHeight="1" hidden="1">
      <c r="A109" s="60"/>
      <c r="B109" s="63"/>
      <c r="C109" s="60"/>
      <c r="D109" s="83"/>
      <c r="E109" s="1" t="s">
        <v>28</v>
      </c>
      <c r="F109" s="49">
        <f>SUM(G109:K109)</f>
        <v>0</v>
      </c>
      <c r="G109" s="21"/>
      <c r="H109" s="11"/>
      <c r="I109" s="11"/>
      <c r="J109" s="11"/>
      <c r="K109" s="11"/>
      <c r="L109" s="11"/>
      <c r="M109" s="8"/>
    </row>
    <row r="110" spans="1:13" ht="12.75" customHeight="1">
      <c r="A110" s="71" t="s">
        <v>51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3"/>
      <c r="M110" s="8"/>
    </row>
    <row r="111" spans="1:13" ht="52.5" customHeight="1">
      <c r="A111" s="58">
        <v>24</v>
      </c>
      <c r="B111" s="61" t="s">
        <v>13</v>
      </c>
      <c r="C111" s="58" t="s">
        <v>23</v>
      </c>
      <c r="D111" s="58" t="s">
        <v>71</v>
      </c>
      <c r="E111" s="10" t="s">
        <v>4</v>
      </c>
      <c r="F111" s="38">
        <f aca="true" t="shared" si="31" ref="F111:K111">SUM(F112:F113)</f>
        <v>1700</v>
      </c>
      <c r="G111" s="38">
        <f t="shared" si="31"/>
        <v>900</v>
      </c>
      <c r="H111" s="38">
        <f t="shared" si="31"/>
        <v>200</v>
      </c>
      <c r="I111" s="38">
        <f t="shared" si="31"/>
        <v>200</v>
      </c>
      <c r="J111" s="38">
        <f t="shared" si="31"/>
        <v>200</v>
      </c>
      <c r="K111" s="38">
        <f t="shared" si="31"/>
        <v>200</v>
      </c>
      <c r="L111" s="6"/>
      <c r="M111" s="8"/>
    </row>
    <row r="112" spans="1:13" ht="25.5">
      <c r="A112" s="59"/>
      <c r="B112" s="62"/>
      <c r="C112" s="59"/>
      <c r="D112" s="59"/>
      <c r="E112" s="11" t="s">
        <v>5</v>
      </c>
      <c r="F112" s="49">
        <f>SUM(G112:K112)</f>
        <v>1700</v>
      </c>
      <c r="G112" s="44">
        <v>900</v>
      </c>
      <c r="H112" s="44">
        <v>200</v>
      </c>
      <c r="I112" s="44">
        <v>200</v>
      </c>
      <c r="J112" s="44">
        <v>200</v>
      </c>
      <c r="K112" s="44">
        <v>200</v>
      </c>
      <c r="L112" s="6"/>
      <c r="M112" s="8"/>
    </row>
    <row r="113" spans="1:13" ht="26.25" customHeight="1">
      <c r="A113" s="60"/>
      <c r="B113" s="63"/>
      <c r="C113" s="60"/>
      <c r="D113" s="60"/>
      <c r="E113" s="1" t="s">
        <v>28</v>
      </c>
      <c r="F113" s="49">
        <f>SUM(G113:K113)</f>
        <v>0</v>
      </c>
      <c r="G113" s="11"/>
      <c r="H113" s="11"/>
      <c r="I113" s="11"/>
      <c r="J113" s="11"/>
      <c r="K113" s="11"/>
      <c r="L113" s="11"/>
      <c r="M113" s="7"/>
    </row>
    <row r="114" spans="1:13" ht="52.5" customHeight="1" hidden="1">
      <c r="A114" s="58">
        <v>32</v>
      </c>
      <c r="B114" s="61" t="s">
        <v>14</v>
      </c>
      <c r="C114" s="58" t="s">
        <v>23</v>
      </c>
      <c r="D114" s="58" t="s">
        <v>72</v>
      </c>
      <c r="E114" s="10" t="s">
        <v>4</v>
      </c>
      <c r="F114" s="38">
        <f aca="true" t="shared" si="32" ref="F114:K114">SUM(F115:F116)</f>
        <v>0</v>
      </c>
      <c r="G114" s="38">
        <f t="shared" si="32"/>
        <v>0</v>
      </c>
      <c r="H114" s="38">
        <f t="shared" si="32"/>
        <v>0</v>
      </c>
      <c r="I114" s="38">
        <f t="shared" si="32"/>
        <v>0</v>
      </c>
      <c r="J114" s="38">
        <f t="shared" si="32"/>
        <v>0</v>
      </c>
      <c r="K114" s="38">
        <f t="shared" si="32"/>
        <v>0</v>
      </c>
      <c r="L114" s="11"/>
      <c r="M114" s="7"/>
    </row>
    <row r="115" spans="1:13" ht="26.25" customHeight="1" hidden="1">
      <c r="A115" s="59"/>
      <c r="B115" s="62"/>
      <c r="C115" s="59"/>
      <c r="D115" s="59"/>
      <c r="E115" s="11" t="s">
        <v>5</v>
      </c>
      <c r="F115" s="49">
        <f>SUM(G115:K115)</f>
        <v>0</v>
      </c>
      <c r="G115" s="11"/>
      <c r="H115" s="11"/>
      <c r="I115" s="11"/>
      <c r="J115" s="11"/>
      <c r="K115" s="11"/>
      <c r="L115" s="11"/>
      <c r="M115" s="7"/>
    </row>
    <row r="116" spans="1:13" ht="26.25" customHeight="1" hidden="1">
      <c r="A116" s="60"/>
      <c r="B116" s="63"/>
      <c r="C116" s="60"/>
      <c r="D116" s="60"/>
      <c r="E116" s="1" t="s">
        <v>28</v>
      </c>
      <c r="F116" s="49">
        <f>SUM(G116:K116)</f>
        <v>0</v>
      </c>
      <c r="G116" s="11"/>
      <c r="H116" s="11"/>
      <c r="I116" s="11"/>
      <c r="J116" s="11"/>
      <c r="K116" s="11"/>
      <c r="L116" s="11"/>
      <c r="M116" s="7"/>
    </row>
    <row r="117" spans="1:13" ht="54" customHeight="1" hidden="1">
      <c r="A117" s="58">
        <v>33</v>
      </c>
      <c r="B117" s="61" t="s">
        <v>15</v>
      </c>
      <c r="C117" s="58" t="s">
        <v>23</v>
      </c>
      <c r="D117" s="58" t="s">
        <v>73</v>
      </c>
      <c r="E117" s="10" t="s">
        <v>4</v>
      </c>
      <c r="F117" s="38">
        <f aca="true" t="shared" si="33" ref="F117:K117">SUM(F118:F119)</f>
        <v>0</v>
      </c>
      <c r="G117" s="38">
        <f t="shared" si="33"/>
        <v>0</v>
      </c>
      <c r="H117" s="38">
        <f t="shared" si="33"/>
        <v>0</v>
      </c>
      <c r="I117" s="38">
        <f t="shared" si="33"/>
        <v>0</v>
      </c>
      <c r="J117" s="38">
        <f t="shared" si="33"/>
        <v>0</v>
      </c>
      <c r="K117" s="38">
        <f t="shared" si="33"/>
        <v>0</v>
      </c>
      <c r="L117" s="11"/>
      <c r="M117" s="7"/>
    </row>
    <row r="118" spans="1:13" ht="26.25" customHeight="1" hidden="1">
      <c r="A118" s="59"/>
      <c r="B118" s="62"/>
      <c r="C118" s="59"/>
      <c r="D118" s="59"/>
      <c r="E118" s="11" t="s">
        <v>5</v>
      </c>
      <c r="F118" s="49">
        <f>SUM(G118:K118)</f>
        <v>0</v>
      </c>
      <c r="G118" s="11"/>
      <c r="H118" s="11"/>
      <c r="I118" s="11"/>
      <c r="J118" s="11"/>
      <c r="K118" s="11"/>
      <c r="L118" s="11"/>
      <c r="M118" s="7"/>
    </row>
    <row r="119" spans="1:13" ht="27" customHeight="1" hidden="1">
      <c r="A119" s="60"/>
      <c r="B119" s="63"/>
      <c r="C119" s="60"/>
      <c r="D119" s="60"/>
      <c r="E119" s="1" t="s">
        <v>28</v>
      </c>
      <c r="F119" s="49">
        <f>SUM(G119:K119)</f>
        <v>0</v>
      </c>
      <c r="G119" s="11"/>
      <c r="H119" s="11"/>
      <c r="I119" s="11"/>
      <c r="J119" s="11"/>
      <c r="K119" s="11"/>
      <c r="L119" s="11"/>
      <c r="M119" s="7"/>
    </row>
    <row r="120" spans="1:13" ht="51.75" customHeight="1">
      <c r="A120" s="58">
        <v>25</v>
      </c>
      <c r="B120" s="61" t="s">
        <v>99</v>
      </c>
      <c r="C120" s="58" t="s">
        <v>23</v>
      </c>
      <c r="D120" s="58" t="s">
        <v>74</v>
      </c>
      <c r="E120" s="10" t="s">
        <v>4</v>
      </c>
      <c r="F120" s="38">
        <f aca="true" t="shared" si="34" ref="F120:K120">SUM(F121:F122)</f>
        <v>2000</v>
      </c>
      <c r="G120" s="38">
        <f t="shared" si="34"/>
        <v>2000</v>
      </c>
      <c r="H120" s="38">
        <f t="shared" si="34"/>
        <v>0</v>
      </c>
      <c r="I120" s="38">
        <f t="shared" si="34"/>
        <v>0</v>
      </c>
      <c r="J120" s="38">
        <f t="shared" si="34"/>
        <v>0</v>
      </c>
      <c r="K120" s="38">
        <f t="shared" si="34"/>
        <v>0</v>
      </c>
      <c r="L120" s="11"/>
      <c r="M120" s="7"/>
    </row>
    <row r="121" spans="1:13" ht="27" customHeight="1">
      <c r="A121" s="59"/>
      <c r="B121" s="62"/>
      <c r="C121" s="59"/>
      <c r="D121" s="59"/>
      <c r="E121" s="11" t="s">
        <v>5</v>
      </c>
      <c r="F121" s="49">
        <f>SUM(G121:K121)</f>
        <v>2000</v>
      </c>
      <c r="G121" s="11">
        <v>2000</v>
      </c>
      <c r="H121" s="11"/>
      <c r="I121" s="11"/>
      <c r="J121" s="11"/>
      <c r="K121" s="11"/>
      <c r="L121" s="11"/>
      <c r="M121" s="7"/>
    </row>
    <row r="122" spans="1:13" ht="25.5">
      <c r="A122" s="60"/>
      <c r="B122" s="63"/>
      <c r="C122" s="60"/>
      <c r="D122" s="60"/>
      <c r="E122" s="1" t="s">
        <v>28</v>
      </c>
      <c r="F122" s="49">
        <f>SUM(G122:K122)</f>
        <v>0</v>
      </c>
      <c r="G122" s="11"/>
      <c r="H122" s="11"/>
      <c r="I122" s="11"/>
      <c r="J122" s="11"/>
      <c r="K122" s="11"/>
      <c r="L122" s="11"/>
      <c r="M122" s="7"/>
    </row>
    <row r="123" spans="1:13" ht="12.75" customHeight="1">
      <c r="A123" s="71" t="s">
        <v>50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3"/>
      <c r="M123" s="8"/>
    </row>
    <row r="124" spans="1:13" ht="54.75" customHeight="1" hidden="1">
      <c r="A124" s="58">
        <v>35</v>
      </c>
      <c r="B124" s="61" t="s">
        <v>41</v>
      </c>
      <c r="C124" s="58" t="s">
        <v>23</v>
      </c>
      <c r="D124" s="58" t="s">
        <v>75</v>
      </c>
      <c r="E124" s="10" t="s">
        <v>4</v>
      </c>
      <c r="F124" s="38">
        <f aca="true" t="shared" si="35" ref="F124:K124">SUM(F125:F126)</f>
        <v>0</v>
      </c>
      <c r="G124" s="38">
        <f t="shared" si="35"/>
        <v>0</v>
      </c>
      <c r="H124" s="38">
        <f t="shared" si="35"/>
        <v>0</v>
      </c>
      <c r="I124" s="38">
        <f t="shared" si="35"/>
        <v>0</v>
      </c>
      <c r="J124" s="38">
        <f t="shared" si="35"/>
        <v>0</v>
      </c>
      <c r="K124" s="38">
        <f t="shared" si="35"/>
        <v>0</v>
      </c>
      <c r="L124" s="6"/>
      <c r="M124" s="8"/>
    </row>
    <row r="125" spans="1:13" ht="25.5" hidden="1">
      <c r="A125" s="59"/>
      <c r="B125" s="62"/>
      <c r="C125" s="59"/>
      <c r="D125" s="59"/>
      <c r="E125" s="11" t="s">
        <v>5</v>
      </c>
      <c r="F125" s="49">
        <f>SUM(G125:K125)</f>
        <v>0</v>
      </c>
      <c r="G125" s="6"/>
      <c r="H125" s="6"/>
      <c r="I125" s="6"/>
      <c r="J125" s="6"/>
      <c r="K125" s="6"/>
      <c r="L125" s="6"/>
      <c r="M125" s="8"/>
    </row>
    <row r="126" spans="1:13" ht="50.25" customHeight="1" hidden="1">
      <c r="A126" s="60"/>
      <c r="B126" s="63"/>
      <c r="C126" s="60"/>
      <c r="D126" s="60"/>
      <c r="E126" s="1" t="s">
        <v>28</v>
      </c>
      <c r="F126" s="49">
        <f>SUM(G126:K126)</f>
        <v>0</v>
      </c>
      <c r="G126" s="22"/>
      <c r="H126" s="14"/>
      <c r="I126" s="14"/>
      <c r="J126" s="14"/>
      <c r="K126" s="14"/>
      <c r="L126" s="11"/>
      <c r="M126" s="7"/>
    </row>
    <row r="127" spans="1:13" ht="53.25" customHeight="1">
      <c r="A127" s="58">
        <v>26</v>
      </c>
      <c r="B127" s="61" t="s">
        <v>100</v>
      </c>
      <c r="C127" s="58" t="s">
        <v>23</v>
      </c>
      <c r="D127" s="58" t="s">
        <v>16</v>
      </c>
      <c r="E127" s="10" t="s">
        <v>4</v>
      </c>
      <c r="F127" s="38">
        <f aca="true" t="shared" si="36" ref="F127:K127">SUM(F128:F129)</f>
        <v>1510</v>
      </c>
      <c r="G127" s="38">
        <f t="shared" si="36"/>
        <v>286</v>
      </c>
      <c r="H127" s="38">
        <f t="shared" si="36"/>
        <v>306</v>
      </c>
      <c r="I127" s="38">
        <f t="shared" si="36"/>
        <v>306</v>
      </c>
      <c r="J127" s="38">
        <f t="shared" si="36"/>
        <v>306</v>
      </c>
      <c r="K127" s="38">
        <f t="shared" si="36"/>
        <v>306</v>
      </c>
      <c r="L127" s="16"/>
      <c r="M127" s="7"/>
    </row>
    <row r="128" spans="1:13" ht="27" customHeight="1">
      <c r="A128" s="59"/>
      <c r="B128" s="62"/>
      <c r="C128" s="59"/>
      <c r="D128" s="59"/>
      <c r="E128" s="11" t="s">
        <v>5</v>
      </c>
      <c r="F128" s="49">
        <f>SUM(G128:K128)</f>
        <v>1480</v>
      </c>
      <c r="G128" s="15">
        <v>280</v>
      </c>
      <c r="H128" s="15">
        <v>300</v>
      </c>
      <c r="I128" s="15">
        <v>300</v>
      </c>
      <c r="J128" s="15">
        <v>300</v>
      </c>
      <c r="K128" s="15">
        <v>300</v>
      </c>
      <c r="L128" s="16"/>
      <c r="M128" s="7"/>
    </row>
    <row r="129" spans="1:13" ht="27.75" customHeight="1">
      <c r="A129" s="60"/>
      <c r="B129" s="63"/>
      <c r="C129" s="60"/>
      <c r="D129" s="60"/>
      <c r="E129" s="1" t="s">
        <v>28</v>
      </c>
      <c r="F129" s="49">
        <f>SUM(G129:K129)</f>
        <v>30</v>
      </c>
      <c r="G129" s="15">
        <v>6</v>
      </c>
      <c r="H129" s="15">
        <v>6</v>
      </c>
      <c r="I129" s="15">
        <v>6</v>
      </c>
      <c r="J129" s="15">
        <v>6</v>
      </c>
      <c r="K129" s="15">
        <v>6</v>
      </c>
      <c r="L129" s="16"/>
      <c r="M129" s="7"/>
    </row>
    <row r="130" spans="1:13" ht="51" customHeight="1">
      <c r="A130" s="58">
        <v>27</v>
      </c>
      <c r="B130" s="78" t="s">
        <v>101</v>
      </c>
      <c r="C130" s="58" t="s">
        <v>23</v>
      </c>
      <c r="D130" s="58" t="s">
        <v>8</v>
      </c>
      <c r="E130" s="10" t="s">
        <v>4</v>
      </c>
      <c r="F130" s="38">
        <f aca="true" t="shared" si="37" ref="F130:K130">SUM(F131:F132)</f>
        <v>248.6</v>
      </c>
      <c r="G130" s="38">
        <f t="shared" si="37"/>
        <v>80.6</v>
      </c>
      <c r="H130" s="38">
        <f t="shared" si="37"/>
        <v>42</v>
      </c>
      <c r="I130" s="38">
        <f t="shared" si="37"/>
        <v>42</v>
      </c>
      <c r="J130" s="38">
        <f t="shared" si="37"/>
        <v>42</v>
      </c>
      <c r="K130" s="38">
        <f t="shared" si="37"/>
        <v>42</v>
      </c>
      <c r="L130" s="16"/>
      <c r="M130" s="7"/>
    </row>
    <row r="131" spans="1:13" ht="27.75" customHeight="1">
      <c r="A131" s="59"/>
      <c r="B131" s="79"/>
      <c r="C131" s="59"/>
      <c r="D131" s="59"/>
      <c r="E131" s="11" t="s">
        <v>5</v>
      </c>
      <c r="F131" s="49">
        <f>SUM(G131:K131)</f>
        <v>248.6</v>
      </c>
      <c r="G131" s="52">
        <v>80.6</v>
      </c>
      <c r="H131" s="52">
        <v>42</v>
      </c>
      <c r="I131" s="52">
        <v>42</v>
      </c>
      <c r="J131" s="52">
        <v>42</v>
      </c>
      <c r="K131" s="52">
        <v>42</v>
      </c>
      <c r="L131" s="16"/>
      <c r="M131" s="7"/>
    </row>
    <row r="132" spans="1:13" ht="27.75" customHeight="1">
      <c r="A132" s="60"/>
      <c r="B132" s="80"/>
      <c r="C132" s="60"/>
      <c r="D132" s="60"/>
      <c r="E132" s="1" t="s">
        <v>28</v>
      </c>
      <c r="F132" s="49">
        <f>SUM(G132:K132)</f>
        <v>0</v>
      </c>
      <c r="G132" s="46"/>
      <c r="H132" s="46"/>
      <c r="I132" s="46"/>
      <c r="J132" s="46"/>
      <c r="K132" s="46"/>
      <c r="L132" s="11"/>
      <c r="M132" s="7"/>
    </row>
    <row r="133" spans="1:13" ht="12.75">
      <c r="A133" s="77" t="s">
        <v>17</v>
      </c>
      <c r="B133" s="77"/>
      <c r="C133" s="77"/>
      <c r="D133" s="77"/>
      <c r="E133" s="77"/>
      <c r="F133" s="86"/>
      <c r="G133" s="86"/>
      <c r="H133" s="86"/>
      <c r="I133" s="86"/>
      <c r="J133" s="86"/>
      <c r="K133" s="86"/>
      <c r="L133" s="86"/>
      <c r="M133" s="8"/>
    </row>
    <row r="134" spans="1:13" ht="12.75">
      <c r="A134" s="77" t="s">
        <v>18</v>
      </c>
      <c r="B134" s="77"/>
      <c r="C134" s="77"/>
      <c r="D134" s="77"/>
      <c r="E134" s="77"/>
      <c r="F134" s="85"/>
      <c r="G134" s="85"/>
      <c r="H134" s="85"/>
      <c r="I134" s="85"/>
      <c r="J134" s="85"/>
      <c r="K134" s="85"/>
      <c r="L134" s="77"/>
      <c r="M134" s="8"/>
    </row>
    <row r="135" spans="1:13" ht="54" customHeight="1">
      <c r="A135" s="58">
        <v>28</v>
      </c>
      <c r="B135" s="64" t="s">
        <v>57</v>
      </c>
      <c r="C135" s="58" t="s">
        <v>23</v>
      </c>
      <c r="D135" s="53" t="s">
        <v>25</v>
      </c>
      <c r="E135" s="10" t="s">
        <v>4</v>
      </c>
      <c r="F135" s="38">
        <f aca="true" t="shared" si="38" ref="F135:K135">SUM(F136:F137)</f>
        <v>3000</v>
      </c>
      <c r="G135" s="38">
        <f t="shared" si="38"/>
        <v>600</v>
      </c>
      <c r="H135" s="38">
        <f t="shared" si="38"/>
        <v>600</v>
      </c>
      <c r="I135" s="38">
        <f t="shared" si="38"/>
        <v>600</v>
      </c>
      <c r="J135" s="38">
        <f t="shared" si="38"/>
        <v>600</v>
      </c>
      <c r="K135" s="38">
        <f t="shared" si="38"/>
        <v>600</v>
      </c>
      <c r="L135" s="34"/>
      <c r="M135" s="8"/>
    </row>
    <row r="136" spans="1:13" ht="25.5" customHeight="1">
      <c r="A136" s="59"/>
      <c r="B136" s="65"/>
      <c r="C136" s="59"/>
      <c r="D136" s="54"/>
      <c r="E136" s="11" t="s">
        <v>5</v>
      </c>
      <c r="F136" s="49">
        <f>SUM(G136:K136)</f>
        <v>3000</v>
      </c>
      <c r="G136" s="27">
        <v>600</v>
      </c>
      <c r="H136" s="27">
        <v>600</v>
      </c>
      <c r="I136" s="27">
        <v>600</v>
      </c>
      <c r="J136" s="27">
        <v>600</v>
      </c>
      <c r="K136" s="27">
        <v>600</v>
      </c>
      <c r="L136" s="34"/>
      <c r="M136" s="8"/>
    </row>
    <row r="137" spans="1:13" ht="26.25" customHeight="1">
      <c r="A137" s="60"/>
      <c r="B137" s="66"/>
      <c r="C137" s="60"/>
      <c r="D137" s="55"/>
      <c r="E137" s="1" t="s">
        <v>28</v>
      </c>
      <c r="F137" s="49">
        <f>SUM(G137:K137)</f>
        <v>0</v>
      </c>
      <c r="G137" s="28"/>
      <c r="H137" s="28"/>
      <c r="I137" s="28"/>
      <c r="J137" s="28"/>
      <c r="K137" s="28"/>
      <c r="L137" s="34"/>
      <c r="M137" s="8"/>
    </row>
    <row r="138" spans="1:13" ht="51.75" customHeight="1" hidden="1">
      <c r="A138" s="58">
        <v>39</v>
      </c>
      <c r="B138" s="64" t="s">
        <v>42</v>
      </c>
      <c r="C138" s="58" t="s">
        <v>23</v>
      </c>
      <c r="D138" s="53" t="s">
        <v>76</v>
      </c>
      <c r="E138" s="10" t="s">
        <v>4</v>
      </c>
      <c r="F138" s="38">
        <f aca="true" t="shared" si="39" ref="F138:K138">SUM(F139:F140)</f>
        <v>0</v>
      </c>
      <c r="G138" s="38">
        <f t="shared" si="39"/>
        <v>0</v>
      </c>
      <c r="H138" s="38">
        <f t="shared" si="39"/>
        <v>0</v>
      </c>
      <c r="I138" s="38">
        <f t="shared" si="39"/>
        <v>0</v>
      </c>
      <c r="J138" s="38">
        <f t="shared" si="39"/>
        <v>0</v>
      </c>
      <c r="K138" s="38">
        <f t="shared" si="39"/>
        <v>0</v>
      </c>
      <c r="L138" s="34"/>
      <c r="M138" s="8"/>
    </row>
    <row r="139" spans="1:13" ht="24" customHeight="1" hidden="1">
      <c r="A139" s="59"/>
      <c r="B139" s="65"/>
      <c r="C139" s="59"/>
      <c r="D139" s="54"/>
      <c r="E139" s="11" t="s">
        <v>5</v>
      </c>
      <c r="F139" s="49">
        <f>SUM(G139:K139)</f>
        <v>0</v>
      </c>
      <c r="G139" s="28"/>
      <c r="H139" s="28"/>
      <c r="I139" s="28"/>
      <c r="J139" s="28"/>
      <c r="K139" s="28"/>
      <c r="L139" s="34"/>
      <c r="M139" s="8"/>
    </row>
    <row r="140" spans="1:13" ht="28.5" customHeight="1" hidden="1">
      <c r="A140" s="60"/>
      <c r="B140" s="66"/>
      <c r="C140" s="60"/>
      <c r="D140" s="55"/>
      <c r="E140" s="1" t="s">
        <v>28</v>
      </c>
      <c r="F140" s="49">
        <f>SUM(G140:K140)</f>
        <v>0</v>
      </c>
      <c r="G140" s="29"/>
      <c r="H140" s="29"/>
      <c r="I140" s="29"/>
      <c r="J140" s="29"/>
      <c r="K140" s="29"/>
      <c r="L140" s="26"/>
      <c r="M140" s="8"/>
    </row>
    <row r="141" spans="1:13" ht="12.75" customHeight="1">
      <c r="A141" s="68" t="s">
        <v>49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70"/>
      <c r="M141" s="8"/>
    </row>
    <row r="142" spans="1:31" s="46" customFormat="1" ht="50.25" customHeight="1">
      <c r="A142" s="58">
        <v>29</v>
      </c>
      <c r="B142" s="64" t="s">
        <v>58</v>
      </c>
      <c r="C142" s="58" t="s">
        <v>23</v>
      </c>
      <c r="D142" s="53" t="s">
        <v>63</v>
      </c>
      <c r="E142" s="10" t="s">
        <v>4</v>
      </c>
      <c r="F142" s="38">
        <f aca="true" t="shared" si="40" ref="F142:K142">SUM(F143:F144)</f>
        <v>538.71</v>
      </c>
      <c r="G142" s="38">
        <f t="shared" si="40"/>
        <v>97.51</v>
      </c>
      <c r="H142" s="38">
        <f t="shared" si="40"/>
        <v>102.38</v>
      </c>
      <c r="I142" s="38">
        <f t="shared" si="40"/>
        <v>107.5</v>
      </c>
      <c r="J142" s="38">
        <f t="shared" si="40"/>
        <v>112.8</v>
      </c>
      <c r="K142" s="38">
        <f t="shared" si="40"/>
        <v>118.52</v>
      </c>
      <c r="L142" s="41"/>
      <c r="M142" s="50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</row>
    <row r="143" spans="1:13" ht="26.25" customHeight="1">
      <c r="A143" s="59"/>
      <c r="B143" s="65"/>
      <c r="C143" s="59"/>
      <c r="D143" s="54"/>
      <c r="E143" s="11" t="s">
        <v>5</v>
      </c>
      <c r="F143" s="49">
        <f>SUM(G143:K143)</f>
        <v>538.71</v>
      </c>
      <c r="G143" s="31">
        <v>97.51</v>
      </c>
      <c r="H143" s="31">
        <v>102.38</v>
      </c>
      <c r="I143" s="31">
        <v>107.5</v>
      </c>
      <c r="J143" s="31">
        <v>112.8</v>
      </c>
      <c r="K143" s="31">
        <v>118.52</v>
      </c>
      <c r="L143" s="32"/>
      <c r="M143" s="8"/>
    </row>
    <row r="144" spans="1:13" ht="27" customHeight="1">
      <c r="A144" s="60"/>
      <c r="B144" s="66"/>
      <c r="C144" s="60"/>
      <c r="D144" s="55"/>
      <c r="E144" s="1" t="s">
        <v>28</v>
      </c>
      <c r="F144" s="49">
        <f>SUM(G144:K144)</f>
        <v>0</v>
      </c>
      <c r="G144" s="33"/>
      <c r="H144" s="33"/>
      <c r="I144" s="33"/>
      <c r="J144" s="33"/>
      <c r="K144" s="33"/>
      <c r="L144" s="34"/>
      <c r="M144" s="8"/>
    </row>
    <row r="145" spans="1:13" ht="51.75" customHeight="1">
      <c r="A145" s="58">
        <v>30</v>
      </c>
      <c r="B145" s="64" t="s">
        <v>81</v>
      </c>
      <c r="C145" s="58" t="s">
        <v>23</v>
      </c>
      <c r="D145" s="53" t="s">
        <v>77</v>
      </c>
      <c r="E145" s="10" t="s">
        <v>4</v>
      </c>
      <c r="F145" s="38">
        <f aca="true" t="shared" si="41" ref="F145:K145">SUM(F146:F147)</f>
        <v>487.5</v>
      </c>
      <c r="G145" s="38">
        <f t="shared" si="41"/>
        <v>149.5</v>
      </c>
      <c r="H145" s="38">
        <f t="shared" si="41"/>
        <v>19.5</v>
      </c>
      <c r="I145" s="38">
        <f t="shared" si="41"/>
        <v>149.5</v>
      </c>
      <c r="J145" s="38">
        <f t="shared" si="41"/>
        <v>19.5</v>
      </c>
      <c r="K145" s="38">
        <f t="shared" si="41"/>
        <v>149.5</v>
      </c>
      <c r="L145" s="34"/>
      <c r="M145" s="8"/>
    </row>
    <row r="146" spans="1:13" ht="29.25" customHeight="1">
      <c r="A146" s="59"/>
      <c r="B146" s="65"/>
      <c r="C146" s="59"/>
      <c r="D146" s="54"/>
      <c r="E146" s="11" t="s">
        <v>5</v>
      </c>
      <c r="F146" s="49">
        <f>SUM(G146:K146)</f>
        <v>487.5</v>
      </c>
      <c r="G146" s="33">
        <v>149.5</v>
      </c>
      <c r="H146" s="33">
        <v>19.5</v>
      </c>
      <c r="I146" s="33">
        <v>149.5</v>
      </c>
      <c r="J146" s="33">
        <v>19.5</v>
      </c>
      <c r="K146" s="33">
        <v>149.5</v>
      </c>
      <c r="L146" s="34"/>
      <c r="M146" s="8"/>
    </row>
    <row r="147" spans="1:13" ht="28.5" customHeight="1">
      <c r="A147" s="60"/>
      <c r="B147" s="66"/>
      <c r="C147" s="60"/>
      <c r="D147" s="55"/>
      <c r="E147" s="1" t="s">
        <v>28</v>
      </c>
      <c r="F147" s="49">
        <f>SUM(G147:K147)</f>
        <v>0</v>
      </c>
      <c r="G147" s="33"/>
      <c r="H147" s="33"/>
      <c r="I147" s="33"/>
      <c r="J147" s="33"/>
      <c r="K147" s="33"/>
      <c r="L147" s="34"/>
      <c r="M147" s="8"/>
    </row>
    <row r="148" spans="1:13" ht="51.75" customHeight="1">
      <c r="A148" s="58">
        <v>31</v>
      </c>
      <c r="B148" s="64" t="s">
        <v>43</v>
      </c>
      <c r="C148" s="58" t="s">
        <v>23</v>
      </c>
      <c r="D148" s="53" t="s">
        <v>63</v>
      </c>
      <c r="E148" s="10" t="s">
        <v>4</v>
      </c>
      <c r="F148" s="38">
        <f aca="true" t="shared" si="42" ref="F148:K148">SUM(F149:F150)</f>
        <v>100.27</v>
      </c>
      <c r="G148" s="38">
        <f t="shared" si="42"/>
        <v>29.79</v>
      </c>
      <c r="H148" s="38">
        <f t="shared" si="42"/>
        <v>5.1</v>
      </c>
      <c r="I148" s="38">
        <f t="shared" si="42"/>
        <v>29.99</v>
      </c>
      <c r="J148" s="38">
        <f t="shared" si="42"/>
        <v>5.3</v>
      </c>
      <c r="K148" s="38">
        <f t="shared" si="42"/>
        <v>30.09</v>
      </c>
      <c r="L148" s="34"/>
      <c r="M148" s="8"/>
    </row>
    <row r="149" spans="1:13" ht="28.5" customHeight="1">
      <c r="A149" s="59"/>
      <c r="B149" s="65"/>
      <c r="C149" s="59"/>
      <c r="D149" s="54"/>
      <c r="E149" s="11" t="s">
        <v>5</v>
      </c>
      <c r="F149" s="49">
        <f>SUM(G149:K149)</f>
        <v>100.27</v>
      </c>
      <c r="G149" s="27">
        <v>29.79</v>
      </c>
      <c r="H149" s="27">
        <v>5.1</v>
      </c>
      <c r="I149" s="27">
        <v>29.99</v>
      </c>
      <c r="J149" s="27">
        <v>5.3</v>
      </c>
      <c r="K149" s="27">
        <v>30.09</v>
      </c>
      <c r="L149" s="34"/>
      <c r="M149" s="8"/>
    </row>
    <row r="150" spans="1:13" ht="26.25" customHeight="1">
      <c r="A150" s="60"/>
      <c r="B150" s="66"/>
      <c r="C150" s="60"/>
      <c r="D150" s="55"/>
      <c r="E150" s="1" t="s">
        <v>28</v>
      </c>
      <c r="F150" s="49">
        <f>SUM(G150:K150)</f>
        <v>0</v>
      </c>
      <c r="G150" s="46"/>
      <c r="H150" s="46"/>
      <c r="I150" s="46"/>
      <c r="J150" s="46"/>
      <c r="K150" s="46"/>
      <c r="L150" s="34"/>
      <c r="M150" s="8"/>
    </row>
    <row r="151" spans="1:13" ht="12.75">
      <c r="A151" s="77" t="s">
        <v>19</v>
      </c>
      <c r="B151" s="77"/>
      <c r="C151" s="77"/>
      <c r="D151" s="77"/>
      <c r="E151" s="77"/>
      <c r="F151" s="77"/>
      <c r="G151" s="86"/>
      <c r="H151" s="86"/>
      <c r="I151" s="86"/>
      <c r="J151" s="86"/>
      <c r="K151" s="86"/>
      <c r="L151" s="77"/>
      <c r="M151" s="8"/>
    </row>
    <row r="152" spans="1:13" ht="12.75">
      <c r="A152" s="77" t="s">
        <v>48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8"/>
    </row>
    <row r="153" spans="1:13" ht="49.5" customHeight="1">
      <c r="A153" s="58">
        <v>32</v>
      </c>
      <c r="B153" s="64" t="s">
        <v>44</v>
      </c>
      <c r="C153" s="58" t="s">
        <v>23</v>
      </c>
      <c r="D153" s="53" t="s">
        <v>64</v>
      </c>
      <c r="E153" s="10" t="s">
        <v>4</v>
      </c>
      <c r="F153" s="38">
        <f aca="true" t="shared" si="43" ref="F153:K153">SUM(F154:F155)</f>
        <v>150</v>
      </c>
      <c r="G153" s="38">
        <f t="shared" si="43"/>
        <v>30</v>
      </c>
      <c r="H153" s="38">
        <f t="shared" si="43"/>
        <v>30</v>
      </c>
      <c r="I153" s="38">
        <f t="shared" si="43"/>
        <v>30</v>
      </c>
      <c r="J153" s="38">
        <f t="shared" si="43"/>
        <v>30</v>
      </c>
      <c r="K153" s="38">
        <f t="shared" si="43"/>
        <v>30</v>
      </c>
      <c r="L153" s="6"/>
      <c r="M153" s="8"/>
    </row>
    <row r="154" spans="1:13" ht="25.5">
      <c r="A154" s="59"/>
      <c r="B154" s="65"/>
      <c r="C154" s="59"/>
      <c r="D154" s="54"/>
      <c r="E154" s="11" t="s">
        <v>5</v>
      </c>
      <c r="F154" s="49">
        <f>SUM(G154:K154)</f>
        <v>150</v>
      </c>
      <c r="G154" s="44">
        <v>30</v>
      </c>
      <c r="H154" s="44">
        <v>30</v>
      </c>
      <c r="I154" s="44">
        <v>30</v>
      </c>
      <c r="J154" s="44">
        <v>30</v>
      </c>
      <c r="K154" s="44">
        <v>30</v>
      </c>
      <c r="L154" s="6"/>
      <c r="M154" s="8"/>
    </row>
    <row r="155" spans="1:13" ht="26.25" customHeight="1">
      <c r="A155" s="60"/>
      <c r="B155" s="66"/>
      <c r="C155" s="60"/>
      <c r="D155" s="55"/>
      <c r="E155" s="1" t="s">
        <v>28</v>
      </c>
      <c r="F155" s="49">
        <f>SUM(G155:K155)</f>
        <v>0</v>
      </c>
      <c r="G155" s="26"/>
      <c r="H155" s="26"/>
      <c r="I155" s="26"/>
      <c r="J155" s="26"/>
      <c r="K155" s="26"/>
      <c r="L155" s="26"/>
      <c r="M155" s="8"/>
    </row>
    <row r="156" spans="1:13" ht="51.75" customHeight="1">
      <c r="A156" s="58">
        <v>33</v>
      </c>
      <c r="B156" s="64" t="s">
        <v>45</v>
      </c>
      <c r="C156" s="58" t="s">
        <v>23</v>
      </c>
      <c r="D156" s="53" t="s">
        <v>78</v>
      </c>
      <c r="E156" s="10" t="s">
        <v>4</v>
      </c>
      <c r="F156" s="38">
        <f aca="true" t="shared" si="44" ref="F156:K156">SUM(F157:F158)</f>
        <v>150</v>
      </c>
      <c r="G156" s="38">
        <f t="shared" si="44"/>
        <v>30</v>
      </c>
      <c r="H156" s="38">
        <f t="shared" si="44"/>
        <v>30</v>
      </c>
      <c r="I156" s="38">
        <f t="shared" si="44"/>
        <v>30</v>
      </c>
      <c r="J156" s="38">
        <f t="shared" si="44"/>
        <v>30</v>
      </c>
      <c r="K156" s="38">
        <f t="shared" si="44"/>
        <v>30</v>
      </c>
      <c r="L156" s="26"/>
      <c r="M156" s="8"/>
    </row>
    <row r="157" spans="1:13" ht="26.25" customHeight="1">
      <c r="A157" s="59"/>
      <c r="B157" s="65"/>
      <c r="C157" s="59"/>
      <c r="D157" s="54"/>
      <c r="E157" s="11" t="s">
        <v>5</v>
      </c>
      <c r="F157" s="49">
        <f>SUM(G157:K157)</f>
        <v>150</v>
      </c>
      <c r="G157" s="26">
        <v>30</v>
      </c>
      <c r="H157" s="26">
        <v>30</v>
      </c>
      <c r="I157" s="26">
        <v>30</v>
      </c>
      <c r="J157" s="26">
        <v>30</v>
      </c>
      <c r="K157" s="26">
        <v>30</v>
      </c>
      <c r="L157" s="26"/>
      <c r="M157" s="8"/>
    </row>
    <row r="158" spans="1:13" ht="24.75" customHeight="1">
      <c r="A158" s="60"/>
      <c r="B158" s="66"/>
      <c r="C158" s="60"/>
      <c r="D158" s="55"/>
      <c r="E158" s="1" t="s">
        <v>28</v>
      </c>
      <c r="F158" s="49">
        <f>SUM(G158:K158)</f>
        <v>0</v>
      </c>
      <c r="G158" s="26"/>
      <c r="H158" s="26"/>
      <c r="I158" s="26"/>
      <c r="J158" s="26"/>
      <c r="K158" s="26"/>
      <c r="L158" s="26"/>
      <c r="M158" s="8"/>
    </row>
    <row r="159" spans="1:13" ht="12.75" customHeight="1">
      <c r="A159" s="68" t="s">
        <v>47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70"/>
      <c r="M159" s="8"/>
    </row>
    <row r="160" spans="1:13" ht="51">
      <c r="A160" s="58">
        <v>34</v>
      </c>
      <c r="B160" s="64" t="s">
        <v>46</v>
      </c>
      <c r="C160" s="58" t="s">
        <v>23</v>
      </c>
      <c r="D160" s="53" t="s">
        <v>65</v>
      </c>
      <c r="E160" s="10" t="s">
        <v>4</v>
      </c>
      <c r="F160" s="38">
        <f aca="true" t="shared" si="45" ref="F160:K160">SUM(F161:F162)</f>
        <v>530</v>
      </c>
      <c r="G160" s="38">
        <f t="shared" si="45"/>
        <v>114</v>
      </c>
      <c r="H160" s="38">
        <f t="shared" si="45"/>
        <v>104</v>
      </c>
      <c r="I160" s="38">
        <f t="shared" si="45"/>
        <v>104</v>
      </c>
      <c r="J160" s="38">
        <f t="shared" si="45"/>
        <v>104</v>
      </c>
      <c r="K160" s="38">
        <f t="shared" si="45"/>
        <v>104</v>
      </c>
      <c r="L160" s="38"/>
      <c r="M160" s="8"/>
    </row>
    <row r="161" spans="1:13" ht="25.5">
      <c r="A161" s="59"/>
      <c r="B161" s="65"/>
      <c r="C161" s="59"/>
      <c r="D161" s="54"/>
      <c r="E161" s="11" t="s">
        <v>5</v>
      </c>
      <c r="F161" s="49">
        <f>SUM(G161:K161)</f>
        <v>530</v>
      </c>
      <c r="G161" s="45">
        <v>114</v>
      </c>
      <c r="H161" s="45">
        <v>104</v>
      </c>
      <c r="I161" s="45">
        <v>104</v>
      </c>
      <c r="J161" s="45">
        <v>104</v>
      </c>
      <c r="K161" s="45">
        <v>104</v>
      </c>
      <c r="L161" s="30"/>
      <c r="M161" s="8"/>
    </row>
    <row r="162" spans="1:13" ht="25.5">
      <c r="A162" s="60"/>
      <c r="B162" s="66"/>
      <c r="C162" s="60"/>
      <c r="D162" s="55"/>
      <c r="E162" s="1" t="s">
        <v>28</v>
      </c>
      <c r="F162" s="49">
        <f>SUM(G162:K162)</f>
        <v>0</v>
      </c>
      <c r="G162" s="26"/>
      <c r="H162" s="26"/>
      <c r="I162" s="26"/>
      <c r="J162" s="26"/>
      <c r="K162" s="26"/>
      <c r="L162" s="26"/>
      <c r="M162" s="8"/>
    </row>
    <row r="163" spans="1:12" ht="51">
      <c r="A163" s="111" t="s">
        <v>59</v>
      </c>
      <c r="B163" s="112"/>
      <c r="C163" s="112"/>
      <c r="D163" s="113"/>
      <c r="E163" s="10" t="s">
        <v>4</v>
      </c>
      <c r="F163" s="47">
        <f aca="true" t="shared" si="46" ref="F163:K163">SUM(F164:F165)</f>
        <v>30940.380000000005</v>
      </c>
      <c r="G163" s="47">
        <f t="shared" si="46"/>
        <v>11460.980000000001</v>
      </c>
      <c r="H163" s="47">
        <f t="shared" si="46"/>
        <v>4671.530000000001</v>
      </c>
      <c r="I163" s="47">
        <f t="shared" si="46"/>
        <v>5228.61</v>
      </c>
      <c r="J163" s="47">
        <f t="shared" si="46"/>
        <v>4675.07</v>
      </c>
      <c r="K163" s="47">
        <f t="shared" si="46"/>
        <v>4904.1900000000005</v>
      </c>
      <c r="L163" s="46"/>
    </row>
    <row r="164" spans="1:12" ht="25.5">
      <c r="A164" s="114"/>
      <c r="B164" s="115"/>
      <c r="C164" s="115"/>
      <c r="D164" s="116"/>
      <c r="E164" s="11" t="s">
        <v>5</v>
      </c>
      <c r="F164" s="47">
        <f>SUM(G164:K164)</f>
        <v>30910.380000000005</v>
      </c>
      <c r="G164" s="46">
        <f aca="true" t="shared" si="47" ref="G164:K165">G10+G13+G16+G19+G22+G25+G28+G31+G35+G38++G41+G44+G48+G51+G54++G57+G60+G63+G68+G71+G75+G78+G81+G84+G87+G90+G93+G96+G99+G102+G105+G108+G112+G115+G118+G121+G125+G128+G131+G136+G139+G143+G146+G149+G154+G157+G161</f>
        <v>11454.980000000001</v>
      </c>
      <c r="H164" s="46">
        <f t="shared" si="47"/>
        <v>4665.530000000001</v>
      </c>
      <c r="I164" s="46">
        <f t="shared" si="47"/>
        <v>5222.61</v>
      </c>
      <c r="J164" s="46">
        <f t="shared" si="47"/>
        <v>4669.07</v>
      </c>
      <c r="K164" s="46">
        <f t="shared" si="47"/>
        <v>4898.1900000000005</v>
      </c>
      <c r="L164" s="46"/>
    </row>
    <row r="165" spans="1:12" s="56" customFormat="1" ht="25.5">
      <c r="A165" s="117"/>
      <c r="B165" s="118"/>
      <c r="C165" s="118"/>
      <c r="D165" s="119"/>
      <c r="E165" s="1" t="s">
        <v>28</v>
      </c>
      <c r="F165" s="47">
        <f>SUM(G165:K165)</f>
        <v>30</v>
      </c>
      <c r="G165" s="46">
        <f t="shared" si="47"/>
        <v>6</v>
      </c>
      <c r="H165" s="46">
        <f t="shared" si="47"/>
        <v>6</v>
      </c>
      <c r="I165" s="46">
        <f t="shared" si="47"/>
        <v>6</v>
      </c>
      <c r="J165" s="46">
        <f t="shared" si="47"/>
        <v>6</v>
      </c>
      <c r="K165" s="46">
        <f t="shared" si="47"/>
        <v>6</v>
      </c>
      <c r="L165" s="46"/>
    </row>
  </sheetData>
  <sheetProtection/>
  <mergeCells count="218">
    <mergeCell ref="A163:D165"/>
    <mergeCell ref="A33:L33"/>
    <mergeCell ref="A46:L46"/>
    <mergeCell ref="A65:L65"/>
    <mergeCell ref="A66:L66"/>
    <mergeCell ref="A92:A94"/>
    <mergeCell ref="B92:B94"/>
    <mergeCell ref="C92:C94"/>
    <mergeCell ref="D92:D94"/>
    <mergeCell ref="A151:L151"/>
    <mergeCell ref="C130:C132"/>
    <mergeCell ref="D130:D132"/>
    <mergeCell ref="B135:B137"/>
    <mergeCell ref="B142:B144"/>
    <mergeCell ref="C142:C144"/>
    <mergeCell ref="D142:D144"/>
    <mergeCell ref="A134:L134"/>
    <mergeCell ref="A133:L133"/>
    <mergeCell ref="B130:B132"/>
    <mergeCell ref="D138:D140"/>
    <mergeCell ref="B43:B45"/>
    <mergeCell ref="C43:C45"/>
    <mergeCell ref="B40:B42"/>
    <mergeCell ref="C40:C42"/>
    <mergeCell ref="D43:D45"/>
    <mergeCell ref="A34:A36"/>
    <mergeCell ref="A37:A39"/>
    <mergeCell ref="C127:C129"/>
    <mergeCell ref="D127:D129"/>
    <mergeCell ref="C120:C122"/>
    <mergeCell ref="D120:D122"/>
    <mergeCell ref="B124:B126"/>
    <mergeCell ref="C124:C126"/>
    <mergeCell ref="D124:D126"/>
    <mergeCell ref="A120:A122"/>
    <mergeCell ref="B104:B106"/>
    <mergeCell ref="C104:C106"/>
    <mergeCell ref="A107:A109"/>
    <mergeCell ref="A110:L110"/>
    <mergeCell ref="A111:A113"/>
    <mergeCell ref="A114:A116"/>
    <mergeCell ref="B111:B113"/>
    <mergeCell ref="C111:C113"/>
    <mergeCell ref="B120:B122"/>
    <mergeCell ref="A117:A119"/>
    <mergeCell ref="B114:B116"/>
    <mergeCell ref="C114:C116"/>
    <mergeCell ref="D114:D116"/>
    <mergeCell ref="B117:B119"/>
    <mergeCell ref="C117:C119"/>
    <mergeCell ref="D117:D119"/>
    <mergeCell ref="D104:D106"/>
    <mergeCell ref="B107:B109"/>
    <mergeCell ref="C107:C109"/>
    <mergeCell ref="D107:D109"/>
    <mergeCell ref="D98:D100"/>
    <mergeCell ref="B101:B103"/>
    <mergeCell ref="C101:C103"/>
    <mergeCell ref="D101:D103"/>
    <mergeCell ref="B89:B91"/>
    <mergeCell ref="C89:C91"/>
    <mergeCell ref="D89:D91"/>
    <mergeCell ref="B95:B97"/>
    <mergeCell ref="C95:C97"/>
    <mergeCell ref="D95:D97"/>
    <mergeCell ref="B83:B85"/>
    <mergeCell ref="C83:C85"/>
    <mergeCell ref="D83:D85"/>
    <mergeCell ref="B86:B88"/>
    <mergeCell ref="C86:C88"/>
    <mergeCell ref="D86:D88"/>
    <mergeCell ref="C53:C55"/>
    <mergeCell ref="D53:D55"/>
    <mergeCell ref="C67:C69"/>
    <mergeCell ref="D67:D69"/>
    <mergeCell ref="C62:C64"/>
    <mergeCell ref="D62:D64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53:B55"/>
    <mergeCell ref="D40:D42"/>
    <mergeCell ref="A40:A42"/>
    <mergeCell ref="B34:B36"/>
    <mergeCell ref="C34:C36"/>
    <mergeCell ref="D34:D36"/>
    <mergeCell ref="B37:B39"/>
    <mergeCell ref="C37:C39"/>
    <mergeCell ref="D37:D39"/>
    <mergeCell ref="B27:B29"/>
    <mergeCell ref="C27:C29"/>
    <mergeCell ref="D27:D29"/>
    <mergeCell ref="B30:B32"/>
    <mergeCell ref="C30:C32"/>
    <mergeCell ref="D30:D32"/>
    <mergeCell ref="D15:D17"/>
    <mergeCell ref="D18:D20"/>
    <mergeCell ref="D21:D23"/>
    <mergeCell ref="D24:D26"/>
    <mergeCell ref="B21:B23"/>
    <mergeCell ref="C21:C23"/>
    <mergeCell ref="B24:B26"/>
    <mergeCell ref="C24:C26"/>
    <mergeCell ref="B12:B14"/>
    <mergeCell ref="B15:B17"/>
    <mergeCell ref="C15:C17"/>
    <mergeCell ref="B18:B20"/>
    <mergeCell ref="C18:C20"/>
    <mergeCell ref="D1:D5"/>
    <mergeCell ref="D9:D11"/>
    <mergeCell ref="C12:C14"/>
    <mergeCell ref="G4:G5"/>
    <mergeCell ref="D12:D14"/>
    <mergeCell ref="A7:L8"/>
    <mergeCell ref="A1:A5"/>
    <mergeCell ref="B1:B5"/>
    <mergeCell ref="B9:B11"/>
    <mergeCell ref="C9:C11"/>
    <mergeCell ref="M1:M2"/>
    <mergeCell ref="K4:K5"/>
    <mergeCell ref="E1:E2"/>
    <mergeCell ref="F4:F5"/>
    <mergeCell ref="L1:L5"/>
    <mergeCell ref="F1:K3"/>
    <mergeCell ref="H4:H5"/>
    <mergeCell ref="I4:I5"/>
    <mergeCell ref="J4:J5"/>
    <mergeCell ref="C1:C5"/>
    <mergeCell ref="B145:B147"/>
    <mergeCell ref="C145:C147"/>
    <mergeCell ref="D145:D147"/>
    <mergeCell ref="B59:B61"/>
    <mergeCell ref="C59:C61"/>
    <mergeCell ref="D59:D61"/>
    <mergeCell ref="A141:L141"/>
    <mergeCell ref="B62:B64"/>
    <mergeCell ref="A62:A64"/>
    <mergeCell ref="B160:B162"/>
    <mergeCell ref="C160:C162"/>
    <mergeCell ref="D160:D162"/>
    <mergeCell ref="B148:B150"/>
    <mergeCell ref="C148:C150"/>
    <mergeCell ref="D148:D150"/>
    <mergeCell ref="B153:B155"/>
    <mergeCell ref="C153:C155"/>
    <mergeCell ref="D153:D155"/>
    <mergeCell ref="A152:L152"/>
    <mergeCell ref="A9:A11"/>
    <mergeCell ref="A12:A14"/>
    <mergeCell ref="A15:A17"/>
    <mergeCell ref="A18:A20"/>
    <mergeCell ref="A21:A23"/>
    <mergeCell ref="A24:A26"/>
    <mergeCell ref="A27:A29"/>
    <mergeCell ref="A47:A49"/>
    <mergeCell ref="A30:A32"/>
    <mergeCell ref="A43:A45"/>
    <mergeCell ref="A50:A52"/>
    <mergeCell ref="A53:A55"/>
    <mergeCell ref="A56:A58"/>
    <mergeCell ref="A59:A61"/>
    <mergeCell ref="A83:A85"/>
    <mergeCell ref="A86:A88"/>
    <mergeCell ref="A89:A91"/>
    <mergeCell ref="A67:A69"/>
    <mergeCell ref="A74:A76"/>
    <mergeCell ref="A77:A79"/>
    <mergeCell ref="A73:L73"/>
    <mergeCell ref="B67:B69"/>
    <mergeCell ref="B74:B76"/>
    <mergeCell ref="C74:C76"/>
    <mergeCell ref="D156:D158"/>
    <mergeCell ref="A6:L6"/>
    <mergeCell ref="A145:A147"/>
    <mergeCell ref="A148:A150"/>
    <mergeCell ref="A153:A155"/>
    <mergeCell ref="A135:A137"/>
    <mergeCell ref="A138:A140"/>
    <mergeCell ref="D111:D113"/>
    <mergeCell ref="A142:A144"/>
    <mergeCell ref="A123:L123"/>
    <mergeCell ref="A80:A82"/>
    <mergeCell ref="A160:A162"/>
    <mergeCell ref="A159:L159"/>
    <mergeCell ref="A156:A158"/>
    <mergeCell ref="A127:A129"/>
    <mergeCell ref="A130:A132"/>
    <mergeCell ref="C135:C137"/>
    <mergeCell ref="D135:D137"/>
    <mergeCell ref="B156:B158"/>
    <mergeCell ref="C156:C158"/>
    <mergeCell ref="B138:B140"/>
    <mergeCell ref="C138:C140"/>
    <mergeCell ref="B127:B129"/>
    <mergeCell ref="A95:A97"/>
    <mergeCell ref="A98:A100"/>
    <mergeCell ref="A101:A103"/>
    <mergeCell ref="A104:A106"/>
    <mergeCell ref="A124:A126"/>
    <mergeCell ref="B98:B100"/>
    <mergeCell ref="C98:C100"/>
    <mergeCell ref="D77:D79"/>
    <mergeCell ref="B80:B82"/>
    <mergeCell ref="C80:C82"/>
    <mergeCell ref="D74:D76"/>
    <mergeCell ref="B77:B79"/>
    <mergeCell ref="C77:C79"/>
    <mergeCell ref="D80:D82"/>
    <mergeCell ref="D70:D72"/>
    <mergeCell ref="C70:C72"/>
    <mergeCell ref="B70:B72"/>
    <mergeCell ref="A70:A72"/>
  </mergeCells>
  <printOptions/>
  <pageMargins left="0.79" right="0.32" top="0.46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2015-12-16T12:29:14Z</cp:lastPrinted>
  <dcterms:created xsi:type="dcterms:W3CDTF">2006-09-16T00:00:00Z</dcterms:created>
  <dcterms:modified xsi:type="dcterms:W3CDTF">2015-12-16T12:29:53Z</dcterms:modified>
  <cp:category/>
  <cp:version/>
  <cp:contentType/>
  <cp:contentStatus/>
</cp:coreProperties>
</file>