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195" windowWidth="15435" windowHeight="8880" activeTab="0"/>
  </bookViews>
  <sheets>
    <sheet name="ВС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<sst xmlns="http://schemas.openxmlformats.org/spreadsheetml/2006/main" count="125" uniqueCount="79">
  <si>
    <t>Жилі будинки обладнані централізованим водопостачанням</t>
  </si>
  <si>
    <t xml:space="preserve">та каналізацією,газовими колонками                           </t>
  </si>
  <si>
    <r>
      <t xml:space="preserve">та каналізацією                                                             </t>
    </r>
    <r>
      <rPr>
        <b/>
        <sz val="10"/>
        <rFont val="Arial Cyr"/>
        <family val="2"/>
      </rPr>
      <t xml:space="preserve"> </t>
    </r>
  </si>
  <si>
    <t>Жилі будинки обладнані централізованим водопостачанням,</t>
  </si>
  <si>
    <t xml:space="preserve">дворова колонка                                                          </t>
  </si>
  <si>
    <t xml:space="preserve">Жилі будинки обладнані централізованим холодним та </t>
  </si>
  <si>
    <t xml:space="preserve">Вулична колонка </t>
  </si>
  <si>
    <t>та каналізацією, ваннами,газовими колонками</t>
  </si>
  <si>
    <t>та каналізацією,газовими колонками</t>
  </si>
  <si>
    <t xml:space="preserve"> газовими колонками без каналізації</t>
  </si>
  <si>
    <t>З 1 серпня 2014 року вводяться в дію тарифи</t>
  </si>
  <si>
    <t>Підстава:Постанова НКРКП №722 від 20.06.2014р.</t>
  </si>
  <si>
    <t>з централізованого водовідведення (з ПДВ) - 4,68 грн.</t>
  </si>
  <si>
    <t>з централізованого водопостачання (з ПДВ) - 5,844 грн.</t>
  </si>
  <si>
    <r>
      <t xml:space="preserve">Ступінь благоустрою помешкання              </t>
    </r>
    <r>
      <rPr>
        <sz val="12"/>
        <rFont val="Arial Cyr"/>
        <family val="0"/>
      </rPr>
      <t>(по умовам водоспоживання)</t>
    </r>
  </si>
  <si>
    <t xml:space="preserve">   КП ПОР "Полтававодоканал"</t>
  </si>
  <si>
    <t xml:space="preserve">Жилі будинки обладнані централізованим холодним  </t>
  </si>
  <si>
    <t xml:space="preserve">водопостачанням, каналізацією, ваннами                   </t>
  </si>
  <si>
    <t>з водонагрівачами, працюючих на газу</t>
  </si>
  <si>
    <t xml:space="preserve">гарячим водопостачанням, каналізацією                  </t>
  </si>
  <si>
    <t xml:space="preserve">та каналізацією,газовими колонками                        </t>
  </si>
  <si>
    <t xml:space="preserve"> газовими колонками,ваннами, без каналізації</t>
  </si>
  <si>
    <t xml:space="preserve"> газовими колонками, без каналізації</t>
  </si>
  <si>
    <t xml:space="preserve">    с.Стасі</t>
  </si>
  <si>
    <t>Січень-липень 2014</t>
  </si>
  <si>
    <t>З 01.08.2014</t>
  </si>
  <si>
    <t>190/190</t>
  </si>
  <si>
    <t>190/0</t>
  </si>
  <si>
    <t>150/150</t>
  </si>
  <si>
    <t>150/0</t>
  </si>
  <si>
    <t>93/0</t>
  </si>
  <si>
    <t>175/175</t>
  </si>
  <si>
    <t>175/0</t>
  </si>
  <si>
    <t>95/0</t>
  </si>
  <si>
    <t>210/210</t>
  </si>
  <si>
    <t>210/0</t>
  </si>
  <si>
    <t>50/0</t>
  </si>
  <si>
    <t>Населений пункт</t>
  </si>
  <si>
    <t xml:space="preserve">    м.Карлівка</t>
  </si>
  <si>
    <t>смт.Шишаки</t>
  </si>
  <si>
    <t xml:space="preserve">   смт.Опішня</t>
  </si>
  <si>
    <t xml:space="preserve">  смт.Машівка</t>
  </si>
  <si>
    <t>л/добу      стоки</t>
  </si>
  <si>
    <t xml:space="preserve">  м.Кобеляки</t>
  </si>
  <si>
    <t>смт.Нові Санжари</t>
  </si>
  <si>
    <t xml:space="preserve">  смт.Котельва</t>
  </si>
  <si>
    <t>Норма  на 1 споживача</t>
  </si>
  <si>
    <t xml:space="preserve">                                                               Разом:  10,524 грн.</t>
  </si>
  <si>
    <r>
      <t xml:space="preserve">з централізованого водовідведення (з ПДВ) - </t>
    </r>
    <r>
      <rPr>
        <u val="single"/>
        <sz val="11"/>
        <rFont val="Arial Cyr"/>
        <family val="0"/>
      </rPr>
      <t>4,68 грн.</t>
    </r>
  </si>
  <si>
    <t>з водонагрівачами, працюючими на газу</t>
  </si>
  <si>
    <t>Вартість     грн./міс.</t>
  </si>
  <si>
    <t>Вартість       грн./міс.</t>
  </si>
  <si>
    <t>Дворова колонка</t>
  </si>
  <si>
    <t>та каналізацією, газовими колонками</t>
  </si>
  <si>
    <t>Норми та середньомісячна вартість послуг з водовідведення на 2014 р.</t>
  </si>
  <si>
    <t>Жилі будинки з водогоном і каналізацією, з ванною,</t>
  </si>
  <si>
    <t>Жилі будинки з водогоном, без каналізації, з ванною</t>
  </si>
  <si>
    <t xml:space="preserve">Жилі будинки з водогоном, без ванн, з каналізацією </t>
  </si>
  <si>
    <t xml:space="preserve">Жилі будинки з централізованим водопостачанням, без каналізації </t>
  </si>
  <si>
    <t>Жилі будинки з централізованим водопостачанням, без каналізації, дворова колонка</t>
  </si>
  <si>
    <t>Жилі будинки з централізованим водопостачанням, без каналізації</t>
  </si>
  <si>
    <t>Жилі будинки з водогоном, без каналізації, з ваннами</t>
  </si>
  <si>
    <t>Вуличні водорозбірні колонки загального користування</t>
  </si>
  <si>
    <t>Липень 2014</t>
  </si>
  <si>
    <t>л/добу      вода/стоки</t>
  </si>
  <si>
    <t>250/250</t>
  </si>
  <si>
    <t>250/0</t>
  </si>
  <si>
    <t>100/100</t>
  </si>
  <si>
    <t>Січень-червень 2014</t>
  </si>
  <si>
    <t>300/300</t>
  </si>
  <si>
    <t>180/300</t>
  </si>
  <si>
    <t>Норми та середньомісячна вартість послуг з водопостачання та водовідведення на 2014 р.</t>
  </si>
  <si>
    <t>*) Жилі багатоквартирні будинки з водопроводом і каналізацією, ЦГВ, з ваннами довж. 1500-1700мм та душами</t>
  </si>
  <si>
    <t>*) Примітка: з 1 липня 2014р. абоненти, які отримують послугу з підігріву води від КП  "Полтаватеплоенерго", сплачують за обсяги гарячої води даній установі.</t>
  </si>
  <si>
    <t>Гуртожиток  машинобудівного заводу            (вул.Леніна 61)</t>
  </si>
  <si>
    <t>Жилі  будинки з водопроводом і каналізацією, ваннами,  газовими колонками</t>
  </si>
  <si>
    <t>Жилі  будинки з водопроводом, ваннами, газовими колонками без каналізації.</t>
  </si>
  <si>
    <t>Жилі будинки  з водопроводом  і  каналізацією    без ванн</t>
  </si>
  <si>
    <t xml:space="preserve">Жилі будинки  з водопроводом без каналізації (кран в будинку),  дворова водорозбірна колонка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</si>
</sst>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9" xfId="0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25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6" fillId="0" borderId="26" xfId="0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2" fontId="6" fillId="0" borderId="37" xfId="0" applyNumberFormat="1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49" fontId="6" fillId="4" borderId="27" xfId="0" applyNumberFormat="1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2" fillId="4" borderId="2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0" xfId="0" applyFill="1" applyAlignment="1">
      <alignment/>
    </xf>
    <xf numFmtId="0" fontId="0" fillId="4" borderId="31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5" xfId="0" applyFill="1" applyBorder="1" applyAlignment="1">
      <alignment/>
    </xf>
    <xf numFmtId="0" fontId="2" fillId="4" borderId="45" xfId="0" applyFont="1" applyFill="1" applyBorder="1" applyAlignment="1">
      <alignment/>
    </xf>
    <xf numFmtId="0" fontId="0" fillId="4" borderId="40" xfId="0" applyFill="1" applyBorder="1" applyAlignment="1">
      <alignment/>
    </xf>
    <xf numFmtId="0" fontId="6" fillId="4" borderId="12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/>
    </xf>
    <xf numFmtId="0" fontId="0" fillId="4" borderId="46" xfId="0" applyFill="1" applyBorder="1" applyAlignment="1">
      <alignment/>
    </xf>
    <xf numFmtId="0" fontId="6" fillId="4" borderId="25" xfId="0" applyFont="1" applyFill="1" applyBorder="1" applyAlignment="1">
      <alignment/>
    </xf>
    <xf numFmtId="0" fontId="0" fillId="4" borderId="25" xfId="0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2" fillId="4" borderId="18" xfId="0" applyFont="1" applyFill="1" applyBorder="1" applyAlignment="1">
      <alignment/>
    </xf>
    <xf numFmtId="0" fontId="6" fillId="4" borderId="18" xfId="0" applyFont="1" applyFill="1" applyBorder="1" applyAlignment="1">
      <alignment/>
    </xf>
    <xf numFmtId="0" fontId="6" fillId="4" borderId="4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3">
      <selection activeCell="A18" sqref="A18:F18"/>
    </sheetView>
  </sheetViews>
  <sheetFormatPr defaultColWidth="9.00390625" defaultRowHeight="12.75"/>
  <cols>
    <col min="1" max="1" width="19.00390625" style="2" customWidth="1"/>
    <col min="2" max="2" width="51.00390625" style="2" customWidth="1"/>
    <col min="3" max="3" width="11.25390625" style="2" customWidth="1"/>
    <col min="4" max="4" width="14.125" style="2" customWidth="1"/>
    <col min="5" max="5" width="11.625" style="2" customWidth="1"/>
    <col min="6" max="6" width="11.00390625" style="2" customWidth="1"/>
    <col min="7" max="7" width="11.375" style="2" customWidth="1"/>
    <col min="8" max="16384" width="9.125" style="2" customWidth="1"/>
  </cols>
  <sheetData>
    <row r="1" spans="1:4" ht="15.75">
      <c r="A1" s="11" t="s">
        <v>10</v>
      </c>
      <c r="D1" s="12" t="s">
        <v>15</v>
      </c>
    </row>
    <row r="2" spans="1:2" ht="14.25">
      <c r="A2" s="11" t="s">
        <v>13</v>
      </c>
      <c r="B2" s="11"/>
    </row>
    <row r="3" ht="16.5" customHeight="1">
      <c r="A3" s="11" t="s">
        <v>48</v>
      </c>
    </row>
    <row r="4" s="14" customFormat="1" ht="15">
      <c r="A4" s="13" t="s">
        <v>47</v>
      </c>
    </row>
    <row r="5" ht="12.75">
      <c r="A5" s="15" t="s">
        <v>11</v>
      </c>
    </row>
    <row r="6" ht="12.75">
      <c r="B6" s="15"/>
    </row>
    <row r="7" ht="15.75">
      <c r="B7" s="16" t="s">
        <v>71</v>
      </c>
    </row>
    <row r="8" ht="14.25" customHeight="1" thickBot="1">
      <c r="C8" s="17"/>
    </row>
    <row r="9" spans="1:7" ht="45" customHeight="1">
      <c r="A9" s="71" t="s">
        <v>37</v>
      </c>
      <c r="B9" s="72" t="s">
        <v>14</v>
      </c>
      <c r="C9" s="73" t="s">
        <v>46</v>
      </c>
      <c r="D9" s="74" t="s">
        <v>68</v>
      </c>
      <c r="E9" s="73" t="s">
        <v>46</v>
      </c>
      <c r="F9" s="75" t="s">
        <v>63</v>
      </c>
      <c r="G9" s="76" t="s">
        <v>25</v>
      </c>
    </row>
    <row r="10" spans="1:7" ht="25.5" customHeight="1" thickBot="1">
      <c r="A10" s="77"/>
      <c r="B10" s="83"/>
      <c r="C10" s="84" t="s">
        <v>64</v>
      </c>
      <c r="D10" s="85" t="s">
        <v>51</v>
      </c>
      <c r="E10" s="84" t="s">
        <v>64</v>
      </c>
      <c r="F10" s="85" t="s">
        <v>51</v>
      </c>
      <c r="G10" s="86" t="s">
        <v>50</v>
      </c>
    </row>
    <row r="11" spans="1:7" ht="46.5" customHeight="1">
      <c r="A11" s="122"/>
      <c r="B11" s="97" t="s">
        <v>72</v>
      </c>
      <c r="C11" s="87" t="s">
        <v>69</v>
      </c>
      <c r="D11" s="42">
        <v>47.63</v>
      </c>
      <c r="E11" s="42" t="s">
        <v>70</v>
      </c>
      <c r="F11" s="88">
        <v>36</v>
      </c>
      <c r="G11" s="89">
        <v>75.15</v>
      </c>
    </row>
    <row r="12" spans="1:7" ht="45.75" customHeight="1">
      <c r="A12" s="123"/>
      <c r="B12" s="95" t="s">
        <v>75</v>
      </c>
      <c r="C12" s="41" t="s">
        <v>65</v>
      </c>
      <c r="D12" s="41">
        <v>39.69</v>
      </c>
      <c r="E12" s="41" t="s">
        <v>65</v>
      </c>
      <c r="F12" s="43">
        <v>39.69</v>
      </c>
      <c r="G12" s="90">
        <v>80.51</v>
      </c>
    </row>
    <row r="13" spans="1:7" ht="45.75" customHeight="1">
      <c r="A13" s="124" t="s">
        <v>38</v>
      </c>
      <c r="B13" s="95" t="s">
        <v>76</v>
      </c>
      <c r="C13" s="41" t="s">
        <v>66</v>
      </c>
      <c r="D13" s="41">
        <v>25.64</v>
      </c>
      <c r="E13" s="41" t="s">
        <v>66</v>
      </c>
      <c r="F13" s="43">
        <v>25.64</v>
      </c>
      <c r="G13" s="90">
        <v>44.71</v>
      </c>
    </row>
    <row r="14" spans="1:7" ht="45" customHeight="1">
      <c r="A14" s="124"/>
      <c r="B14" s="95" t="s">
        <v>77</v>
      </c>
      <c r="C14" s="41" t="s">
        <v>28</v>
      </c>
      <c r="D14" s="41">
        <v>23.82</v>
      </c>
      <c r="E14" s="41" t="s">
        <v>28</v>
      </c>
      <c r="F14" s="43">
        <v>23.82</v>
      </c>
      <c r="G14" s="90">
        <v>48.31</v>
      </c>
    </row>
    <row r="15" spans="1:7" ht="45" customHeight="1">
      <c r="A15" s="125"/>
      <c r="B15" s="95" t="s">
        <v>78</v>
      </c>
      <c r="C15" s="41" t="s">
        <v>29</v>
      </c>
      <c r="D15" s="41">
        <v>15.38</v>
      </c>
      <c r="E15" s="41" t="s">
        <v>29</v>
      </c>
      <c r="F15" s="43">
        <v>15.38</v>
      </c>
      <c r="G15" s="90">
        <v>26.82</v>
      </c>
    </row>
    <row r="16" spans="1:7" ht="33.75" customHeight="1">
      <c r="A16" s="125"/>
      <c r="B16" s="95" t="s">
        <v>62</v>
      </c>
      <c r="C16" s="41" t="s">
        <v>36</v>
      </c>
      <c r="D16" s="41">
        <v>5.13</v>
      </c>
      <c r="E16" s="41" t="s">
        <v>36</v>
      </c>
      <c r="F16" s="43">
        <v>5.13</v>
      </c>
      <c r="G16" s="90">
        <v>8.94</v>
      </c>
    </row>
    <row r="17" spans="1:7" ht="39" customHeight="1" thickBot="1">
      <c r="A17" s="126"/>
      <c r="B17" s="96" t="s">
        <v>74</v>
      </c>
      <c r="C17" s="91" t="s">
        <v>67</v>
      </c>
      <c r="D17" s="91">
        <v>15.88</v>
      </c>
      <c r="E17" s="91" t="s">
        <v>67</v>
      </c>
      <c r="F17" s="92">
        <v>15.88</v>
      </c>
      <c r="G17" s="93">
        <v>30.2</v>
      </c>
    </row>
    <row r="18" spans="1:6" ht="30.75" customHeight="1">
      <c r="A18" s="94" t="s">
        <v>73</v>
      </c>
      <c r="B18" s="94"/>
      <c r="C18" s="94"/>
      <c r="D18" s="94"/>
      <c r="E18" s="94"/>
      <c r="F18" s="94"/>
    </row>
    <row r="19" spans="1:6" ht="30.75" customHeight="1" thickBot="1">
      <c r="A19" s="116"/>
      <c r="B19" s="116"/>
      <c r="C19" s="116"/>
      <c r="D19" s="116"/>
      <c r="E19" s="116"/>
      <c r="F19" s="116"/>
    </row>
    <row r="20" spans="1:6" ht="36" customHeight="1">
      <c r="A20" s="71" t="s">
        <v>37</v>
      </c>
      <c r="B20" s="117" t="s">
        <v>14</v>
      </c>
      <c r="C20" s="118" t="s">
        <v>46</v>
      </c>
      <c r="D20" s="119" t="s">
        <v>24</v>
      </c>
      <c r="E20" s="120" t="s">
        <v>25</v>
      </c>
      <c r="F20" s="17"/>
    </row>
    <row r="21" spans="1:6" ht="23.25" customHeight="1" thickBot="1">
      <c r="A21" s="77"/>
      <c r="B21" s="121"/>
      <c r="C21" s="78" t="s">
        <v>64</v>
      </c>
      <c r="D21" s="79" t="s">
        <v>51</v>
      </c>
      <c r="E21" s="80" t="s">
        <v>50</v>
      </c>
      <c r="F21" s="17"/>
    </row>
    <row r="22" spans="1:6" ht="15" customHeight="1">
      <c r="A22" s="82"/>
      <c r="B22" s="19" t="s">
        <v>55</v>
      </c>
      <c r="C22" s="58" t="s">
        <v>26</v>
      </c>
      <c r="D22" s="58">
        <v>30.17</v>
      </c>
      <c r="E22" s="59">
        <v>61.19</v>
      </c>
      <c r="F22" s="18"/>
    </row>
    <row r="23" spans="1:6" ht="12.75" customHeight="1">
      <c r="A23" s="82"/>
      <c r="B23" s="20" t="s">
        <v>18</v>
      </c>
      <c r="C23" s="45"/>
      <c r="D23" s="45"/>
      <c r="E23" s="47"/>
      <c r="F23" s="18"/>
    </row>
    <row r="24" spans="1:6" ht="12.75" customHeight="1">
      <c r="A24" s="82"/>
      <c r="B24" s="21" t="s">
        <v>56</v>
      </c>
      <c r="C24" s="44" t="s">
        <v>27</v>
      </c>
      <c r="D24" s="44">
        <v>19.49</v>
      </c>
      <c r="E24" s="46">
        <v>33.98</v>
      </c>
      <c r="F24" s="18"/>
    </row>
    <row r="25" spans="1:6" ht="14.25" customHeight="1">
      <c r="A25" s="81" t="s">
        <v>39</v>
      </c>
      <c r="B25" s="22" t="s">
        <v>49</v>
      </c>
      <c r="C25" s="45"/>
      <c r="D25" s="45"/>
      <c r="E25" s="47"/>
      <c r="F25" s="18"/>
    </row>
    <row r="26" spans="1:6" ht="20.25" customHeight="1">
      <c r="A26" s="100"/>
      <c r="B26" s="24" t="s">
        <v>57</v>
      </c>
      <c r="C26" s="1" t="s">
        <v>28</v>
      </c>
      <c r="D26" s="1">
        <v>23.82</v>
      </c>
      <c r="E26" s="6">
        <v>48.31</v>
      </c>
      <c r="F26" s="18"/>
    </row>
    <row r="27" spans="1:6" ht="24.75" customHeight="1">
      <c r="A27" s="100"/>
      <c r="B27" s="25" t="s">
        <v>58</v>
      </c>
      <c r="C27" s="1" t="s">
        <v>29</v>
      </c>
      <c r="D27" s="1">
        <v>15.39</v>
      </c>
      <c r="E27" s="6">
        <v>26.82</v>
      </c>
      <c r="F27" s="18"/>
    </row>
    <row r="28" spans="1:6" ht="22.5" customHeight="1" thickBot="1">
      <c r="A28" s="100"/>
      <c r="B28" s="21" t="s">
        <v>52</v>
      </c>
      <c r="C28" s="3" t="s">
        <v>30</v>
      </c>
      <c r="D28" s="3">
        <v>9.54</v>
      </c>
      <c r="E28" s="5">
        <v>16.63</v>
      </c>
      <c r="F28" s="18"/>
    </row>
    <row r="29" spans="1:5" ht="3" customHeight="1" thickBot="1">
      <c r="A29" s="101"/>
      <c r="B29" s="55"/>
      <c r="C29" s="56"/>
      <c r="D29" s="56"/>
      <c r="E29" s="57"/>
    </row>
    <row r="30" spans="1:6" ht="15" customHeight="1">
      <c r="A30" s="102"/>
      <c r="B30" s="26" t="s">
        <v>0</v>
      </c>
      <c r="C30" s="48" t="s">
        <v>31</v>
      </c>
      <c r="D30" s="48">
        <v>27.79</v>
      </c>
      <c r="E30" s="49">
        <f>(0.175*153*10.524)/5</f>
        <v>56.35601999999999</v>
      </c>
      <c r="F30" s="18"/>
    </row>
    <row r="31" spans="1:6" ht="15" customHeight="1">
      <c r="A31" s="100"/>
      <c r="B31" s="27" t="s">
        <v>8</v>
      </c>
      <c r="C31" s="45"/>
      <c r="D31" s="45"/>
      <c r="E31" s="50"/>
      <c r="F31" s="18"/>
    </row>
    <row r="32" spans="1:6" ht="15" customHeight="1">
      <c r="A32" s="100"/>
      <c r="B32" s="28" t="s">
        <v>3</v>
      </c>
      <c r="C32" s="44" t="s">
        <v>32</v>
      </c>
      <c r="D32" s="44">
        <v>17.95</v>
      </c>
      <c r="E32" s="46">
        <f>(0.175*153*5.844)/5</f>
        <v>31.29462</v>
      </c>
      <c r="F32" s="18"/>
    </row>
    <row r="33" spans="1:6" ht="15" customHeight="1">
      <c r="A33" s="81" t="s">
        <v>40</v>
      </c>
      <c r="B33" s="29" t="s">
        <v>9</v>
      </c>
      <c r="C33" s="45"/>
      <c r="D33" s="45"/>
      <c r="E33" s="47"/>
      <c r="F33" s="18"/>
    </row>
    <row r="34" spans="1:6" ht="30" customHeight="1" thickBot="1">
      <c r="A34" s="100"/>
      <c r="B34" s="25" t="s">
        <v>59</v>
      </c>
      <c r="C34" s="3" t="s">
        <v>33</v>
      </c>
      <c r="D34" s="3">
        <v>9.74</v>
      </c>
      <c r="E34" s="5">
        <f>(0.095*153*5.844)/5</f>
        <v>16.988508000000003</v>
      </c>
      <c r="F34" s="18"/>
    </row>
    <row r="35" spans="1:5" ht="2.25" customHeight="1" thickBot="1">
      <c r="A35" s="103"/>
      <c r="B35" s="51"/>
      <c r="C35" s="51"/>
      <c r="D35" s="51"/>
      <c r="E35" s="51"/>
    </row>
    <row r="36" spans="1:6" ht="15" customHeight="1">
      <c r="A36" s="102"/>
      <c r="B36" s="26" t="s">
        <v>0</v>
      </c>
      <c r="C36" s="48" t="s">
        <v>34</v>
      </c>
      <c r="D36" s="48">
        <v>33.34</v>
      </c>
      <c r="E36" s="49">
        <v>67.63</v>
      </c>
      <c r="F36" s="18"/>
    </row>
    <row r="37" spans="1:6" ht="12" customHeight="1">
      <c r="A37" s="100"/>
      <c r="B37" s="29" t="s">
        <v>7</v>
      </c>
      <c r="C37" s="45"/>
      <c r="D37" s="45"/>
      <c r="E37" s="50"/>
      <c r="F37" s="18"/>
    </row>
    <row r="38" spans="1:6" ht="15" customHeight="1">
      <c r="A38" s="100"/>
      <c r="B38" s="28" t="s">
        <v>3</v>
      </c>
      <c r="C38" s="44" t="s">
        <v>35</v>
      </c>
      <c r="D38" s="44">
        <v>21.54</v>
      </c>
      <c r="E38" s="46">
        <v>37.55</v>
      </c>
      <c r="F38" s="18"/>
    </row>
    <row r="39" spans="1:6" ht="12" customHeight="1">
      <c r="A39" s="100"/>
      <c r="B39" s="29" t="s">
        <v>21</v>
      </c>
      <c r="C39" s="45"/>
      <c r="D39" s="45"/>
      <c r="E39" s="47"/>
      <c r="F39" s="18"/>
    </row>
    <row r="40" spans="1:6" ht="15" customHeight="1">
      <c r="A40" s="81" t="s">
        <v>41</v>
      </c>
      <c r="B40" s="28" t="s">
        <v>0</v>
      </c>
      <c r="C40" s="44" t="s">
        <v>26</v>
      </c>
      <c r="D40" s="44">
        <v>30.17</v>
      </c>
      <c r="E40" s="46">
        <v>61.19</v>
      </c>
      <c r="F40" s="18"/>
    </row>
    <row r="41" spans="1:6" ht="15" customHeight="1">
      <c r="A41" s="100"/>
      <c r="B41" s="29" t="s">
        <v>53</v>
      </c>
      <c r="C41" s="45"/>
      <c r="D41" s="45"/>
      <c r="E41" s="47"/>
      <c r="F41" s="18"/>
    </row>
    <row r="42" spans="1:6" ht="15" customHeight="1">
      <c r="A42" s="100"/>
      <c r="B42" s="28" t="s">
        <v>3</v>
      </c>
      <c r="C42" s="44" t="s">
        <v>27</v>
      </c>
      <c r="D42" s="44">
        <v>19.49</v>
      </c>
      <c r="E42" s="46">
        <v>33.98</v>
      </c>
      <c r="F42" s="18"/>
    </row>
    <row r="43" spans="1:6" ht="15" customHeight="1">
      <c r="A43" s="100"/>
      <c r="B43" s="29" t="s">
        <v>22</v>
      </c>
      <c r="C43" s="45"/>
      <c r="D43" s="45"/>
      <c r="E43" s="47"/>
      <c r="F43" s="18"/>
    </row>
    <row r="44" spans="1:5" ht="24.75" customHeight="1">
      <c r="A44" s="100"/>
      <c r="B44" s="25" t="s">
        <v>60</v>
      </c>
      <c r="C44" s="1" t="s">
        <v>29</v>
      </c>
      <c r="D44" s="1">
        <v>15.39</v>
      </c>
      <c r="E44" s="7">
        <v>26.82</v>
      </c>
    </row>
    <row r="45" spans="1:6" ht="21" customHeight="1" thickBot="1">
      <c r="A45" s="100"/>
      <c r="B45" s="10" t="s">
        <v>6</v>
      </c>
      <c r="C45" s="8" t="s">
        <v>36</v>
      </c>
      <c r="D45" s="8">
        <v>5.13</v>
      </c>
      <c r="E45" s="9">
        <v>8.94</v>
      </c>
      <c r="F45" s="18"/>
    </row>
    <row r="46" spans="1:5" ht="3" customHeight="1" thickBot="1">
      <c r="A46" s="104"/>
      <c r="B46" s="52"/>
      <c r="C46" s="52"/>
      <c r="D46" s="52"/>
      <c r="E46" s="52"/>
    </row>
    <row r="47" spans="1:6" ht="15" customHeight="1">
      <c r="A47" s="105"/>
      <c r="B47" s="26" t="s">
        <v>0</v>
      </c>
      <c r="C47" s="48" t="s">
        <v>34</v>
      </c>
      <c r="D47" s="48">
        <v>33.34</v>
      </c>
      <c r="E47" s="49">
        <v>67.63</v>
      </c>
      <c r="F47" s="18"/>
    </row>
    <row r="48" spans="1:6" ht="15" customHeight="1">
      <c r="A48" s="106"/>
      <c r="B48" s="29" t="s">
        <v>7</v>
      </c>
      <c r="C48" s="45"/>
      <c r="D48" s="45"/>
      <c r="E48" s="50"/>
      <c r="F48" s="18"/>
    </row>
    <row r="49" spans="1:6" ht="15" customHeight="1">
      <c r="A49" s="107" t="s">
        <v>23</v>
      </c>
      <c r="B49" s="28" t="s">
        <v>61</v>
      </c>
      <c r="C49" s="44" t="s">
        <v>27</v>
      </c>
      <c r="D49" s="44">
        <v>19.49</v>
      </c>
      <c r="E49" s="53">
        <v>33.98</v>
      </c>
      <c r="F49" s="18"/>
    </row>
    <row r="50" spans="1:6" ht="11.25" customHeight="1">
      <c r="A50" s="106"/>
      <c r="B50" s="23" t="s">
        <v>49</v>
      </c>
      <c r="C50" s="45"/>
      <c r="D50" s="45"/>
      <c r="E50" s="50"/>
      <c r="F50" s="18"/>
    </row>
    <row r="51" spans="1:6" ht="27" customHeight="1" thickBot="1">
      <c r="A51" s="108"/>
      <c r="B51" s="30" t="s">
        <v>59</v>
      </c>
      <c r="C51" s="8" t="s">
        <v>29</v>
      </c>
      <c r="D51" s="8">
        <v>15.39</v>
      </c>
      <c r="E51" s="9">
        <v>26.82</v>
      </c>
      <c r="F51" s="18"/>
    </row>
    <row r="52" spans="1:4" ht="12.75">
      <c r="A52" s="17"/>
      <c r="B52" s="17"/>
      <c r="C52" s="17"/>
      <c r="D52" s="17"/>
    </row>
    <row r="53" ht="14.25">
      <c r="A53" s="11" t="s">
        <v>10</v>
      </c>
    </row>
    <row r="54" ht="14.25">
      <c r="A54" s="11" t="s">
        <v>12</v>
      </c>
    </row>
    <row r="55" ht="12.75">
      <c r="A55" s="15" t="s">
        <v>11</v>
      </c>
    </row>
    <row r="57" spans="1:5" s="31" customFormat="1" ht="24" customHeight="1" thickBot="1">
      <c r="A57" s="60" t="s">
        <v>54</v>
      </c>
      <c r="B57" s="60"/>
      <c r="C57" s="60"/>
      <c r="D57" s="60"/>
      <c r="E57" s="60"/>
    </row>
    <row r="58" spans="1:6" ht="36" customHeight="1">
      <c r="A58" s="109" t="s">
        <v>37</v>
      </c>
      <c r="B58" s="83" t="s">
        <v>14</v>
      </c>
      <c r="C58" s="73" t="s">
        <v>46</v>
      </c>
      <c r="D58" s="74" t="s">
        <v>24</v>
      </c>
      <c r="E58" s="76" t="s">
        <v>25</v>
      </c>
      <c r="F58" s="18"/>
    </row>
    <row r="59" spans="1:6" ht="23.25" customHeight="1" thickBot="1">
      <c r="A59" s="109"/>
      <c r="B59" s="110"/>
      <c r="C59" s="111" t="s">
        <v>42</v>
      </c>
      <c r="D59" s="98" t="s">
        <v>51</v>
      </c>
      <c r="E59" s="99" t="s">
        <v>50</v>
      </c>
      <c r="F59" s="18"/>
    </row>
    <row r="60" spans="1:6" ht="18.75" customHeight="1">
      <c r="A60" s="101"/>
      <c r="B60" s="28" t="s">
        <v>0</v>
      </c>
      <c r="C60" s="62">
        <v>210</v>
      </c>
      <c r="D60" s="64">
        <v>11.8</v>
      </c>
      <c r="E60" s="46">
        <v>30.07</v>
      </c>
      <c r="F60" s="18"/>
    </row>
    <row r="61" spans="1:6" ht="15" customHeight="1">
      <c r="A61" s="103"/>
      <c r="B61" s="27" t="s">
        <v>1</v>
      </c>
      <c r="C61" s="63"/>
      <c r="D61" s="65"/>
      <c r="E61" s="47"/>
      <c r="F61" s="18"/>
    </row>
    <row r="62" spans="1:6" ht="14.25" customHeight="1">
      <c r="A62" s="112" t="s">
        <v>43</v>
      </c>
      <c r="B62" s="28" t="s">
        <v>0</v>
      </c>
      <c r="C62" s="62">
        <v>190</v>
      </c>
      <c r="D62" s="64">
        <v>10.68</v>
      </c>
      <c r="E62" s="46">
        <v>27.21</v>
      </c>
      <c r="F62" s="18"/>
    </row>
    <row r="63" spans="1:6" ht="15" customHeight="1">
      <c r="A63" s="103"/>
      <c r="B63" s="27" t="s">
        <v>2</v>
      </c>
      <c r="C63" s="63"/>
      <c r="D63" s="65"/>
      <c r="E63" s="47"/>
      <c r="F63" s="18"/>
    </row>
    <row r="64" spans="1:6" ht="12.75" customHeight="1">
      <c r="A64" s="103"/>
      <c r="B64" s="28" t="s">
        <v>3</v>
      </c>
      <c r="C64" s="62">
        <v>100</v>
      </c>
      <c r="D64" s="64">
        <v>5.62</v>
      </c>
      <c r="E64" s="53">
        <v>14.32</v>
      </c>
      <c r="F64" s="18"/>
    </row>
    <row r="65" spans="1:6" ht="14.25" customHeight="1" thickBot="1">
      <c r="A65" s="103"/>
      <c r="B65" s="32" t="s">
        <v>4</v>
      </c>
      <c r="C65" s="66"/>
      <c r="D65" s="54"/>
      <c r="E65" s="68"/>
      <c r="F65" s="18"/>
    </row>
    <row r="66" spans="1:5" ht="3" customHeight="1" thickBot="1">
      <c r="A66" s="113"/>
      <c r="B66" s="33"/>
      <c r="C66" s="34"/>
      <c r="D66" s="35"/>
      <c r="E66" s="36"/>
    </row>
    <row r="67" spans="1:6" ht="12.75" customHeight="1">
      <c r="A67" s="100"/>
      <c r="B67" s="26" t="s">
        <v>16</v>
      </c>
      <c r="C67" s="69">
        <v>197</v>
      </c>
      <c r="D67" s="58">
        <v>11.07</v>
      </c>
      <c r="E67" s="49">
        <v>28.21</v>
      </c>
      <c r="F67" s="18"/>
    </row>
    <row r="68" spans="1:6" ht="12.75" customHeight="1" thickBot="1">
      <c r="A68" s="114" t="s">
        <v>44</v>
      </c>
      <c r="B68" s="23" t="s">
        <v>17</v>
      </c>
      <c r="C68" s="70"/>
      <c r="D68" s="61"/>
      <c r="E68" s="68"/>
      <c r="F68" s="18"/>
    </row>
    <row r="69" spans="1:5" ht="2.25" customHeight="1" thickBot="1">
      <c r="A69" s="82"/>
      <c r="B69" s="37"/>
      <c r="C69" s="38"/>
      <c r="D69" s="4"/>
      <c r="E69" s="39"/>
    </row>
    <row r="70" spans="1:6" ht="12.75" customHeight="1">
      <c r="A70" s="100"/>
      <c r="B70" s="19" t="s">
        <v>5</v>
      </c>
      <c r="C70" s="58">
        <v>230</v>
      </c>
      <c r="D70" s="48">
        <v>12.93</v>
      </c>
      <c r="E70" s="49">
        <v>32.94</v>
      </c>
      <c r="F70" s="18"/>
    </row>
    <row r="71" spans="1:6" ht="12.75" customHeight="1">
      <c r="A71" s="81" t="s">
        <v>45</v>
      </c>
      <c r="B71" s="27" t="s">
        <v>19</v>
      </c>
      <c r="C71" s="45"/>
      <c r="D71" s="45"/>
      <c r="E71" s="50"/>
      <c r="F71" s="18"/>
    </row>
    <row r="72" spans="1:6" ht="12.75" customHeight="1">
      <c r="A72" s="100"/>
      <c r="B72" s="28" t="s">
        <v>0</v>
      </c>
      <c r="C72" s="44">
        <v>190</v>
      </c>
      <c r="D72" s="44">
        <v>10.68</v>
      </c>
      <c r="E72" s="46">
        <v>27.21</v>
      </c>
      <c r="F72" s="18"/>
    </row>
    <row r="73" spans="1:6" ht="12.75" customHeight="1" thickBot="1">
      <c r="A73" s="115"/>
      <c r="B73" s="40" t="s">
        <v>20</v>
      </c>
      <c r="C73" s="61"/>
      <c r="D73" s="61"/>
      <c r="E73" s="67"/>
      <c r="F73" s="18"/>
    </row>
    <row r="76" ht="12.75">
      <c r="B76" s="14"/>
    </row>
  </sheetData>
  <sheetProtection/>
  <mergeCells count="59">
    <mergeCell ref="A18:F18"/>
    <mergeCell ref="C72:C73"/>
    <mergeCell ref="D72:D73"/>
    <mergeCell ref="E72:E73"/>
    <mergeCell ref="E67:E68"/>
    <mergeCell ref="C70:C71"/>
    <mergeCell ref="D70:D71"/>
    <mergeCell ref="E70:E71"/>
    <mergeCell ref="C67:C68"/>
    <mergeCell ref="D67:D68"/>
    <mergeCell ref="C60:C61"/>
    <mergeCell ref="D60:D61"/>
    <mergeCell ref="E60:E61"/>
    <mergeCell ref="C62:C63"/>
    <mergeCell ref="D62:D63"/>
    <mergeCell ref="E62:E63"/>
    <mergeCell ref="C64:C65"/>
    <mergeCell ref="D64:D65"/>
    <mergeCell ref="E64:E65"/>
    <mergeCell ref="A58:A59"/>
    <mergeCell ref="B58:B59"/>
    <mergeCell ref="A9:A10"/>
    <mergeCell ref="B29:E29"/>
    <mergeCell ref="B9:B10"/>
    <mergeCell ref="C22:C23"/>
    <mergeCell ref="C24:C25"/>
    <mergeCell ref="D22:D23"/>
    <mergeCell ref="E22:E23"/>
    <mergeCell ref="A57:E57"/>
    <mergeCell ref="C42:C43"/>
    <mergeCell ref="D42:D43"/>
    <mergeCell ref="E42:E43"/>
    <mergeCell ref="B46:E46"/>
    <mergeCell ref="C49:C50"/>
    <mergeCell ref="D49:D50"/>
    <mergeCell ref="E49:E50"/>
    <mergeCell ref="C47:C48"/>
    <mergeCell ref="D47:D48"/>
    <mergeCell ref="E47:E48"/>
    <mergeCell ref="C40:C41"/>
    <mergeCell ref="D40:D41"/>
    <mergeCell ref="E40:E41"/>
    <mergeCell ref="C38:C39"/>
    <mergeCell ref="D38:D39"/>
    <mergeCell ref="E38:E39"/>
    <mergeCell ref="C32:C33"/>
    <mergeCell ref="D32:D33"/>
    <mergeCell ref="E32:E33"/>
    <mergeCell ref="C36:C37"/>
    <mergeCell ref="D36:D37"/>
    <mergeCell ref="E36:E37"/>
    <mergeCell ref="B35:E35"/>
    <mergeCell ref="A20:A21"/>
    <mergeCell ref="B20:B21"/>
    <mergeCell ref="D24:D25"/>
    <mergeCell ref="E24:E25"/>
    <mergeCell ref="C30:C31"/>
    <mergeCell ref="D30:D31"/>
    <mergeCell ref="E30:E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Жихарева.О.В</dc:creator>
  <cp:keywords/>
  <dc:description/>
  <cp:lastModifiedBy>Войтенко.Л.М</cp:lastModifiedBy>
  <cp:lastPrinted>2014-07-10T13:50:47Z</cp:lastPrinted>
  <dcterms:created xsi:type="dcterms:W3CDTF">2014-07-08T06:55:00Z</dcterms:created>
  <dcterms:modified xsi:type="dcterms:W3CDTF">2014-07-11T08:42:33Z</dcterms:modified>
  <cp:category/>
  <cp:version/>
  <cp:contentType/>
  <cp:contentStatus/>
</cp:coreProperties>
</file>